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doc\OneDrive\Documents\am\Nómina2022\Agosto2022\acc inf\"/>
    </mc:Choice>
  </mc:AlternateContent>
  <xr:revisionPtr revIDLastSave="0" documentId="13_ncr:1_{B3254769-71F1-4B56-A2E2-85AE2B525897}" xr6:coauthVersionLast="47" xr6:coauthVersionMax="47" xr10:uidLastSave="{00000000-0000-0000-0000-000000000000}"/>
  <bookViews>
    <workbookView xWindow="-120" yWindow="-120" windowWidth="29040" windowHeight="15720" xr2:uid="{8D5642ED-D19B-4743-BBA1-A2107171D626}"/>
  </bookViews>
  <sheets>
    <sheet name="Compensación Militar" sheetId="5" r:id="rId1"/>
    <sheet name="Todas" sheetId="4" r:id="rId2"/>
    <sheet name="Personal Contratados" sheetId="3" r:id="rId3"/>
    <sheet name="Sueldos Fijos enTramite Pensión" sheetId="2" r:id="rId4"/>
    <sheet name="Suedos Fijos" sheetId="1" r:id="rId5"/>
  </sheets>
  <definedNames>
    <definedName name="_xlnm.Print_Area" localSheetId="0">'Compensación Militar'!$A$2:$M$26</definedName>
    <definedName name="_xlnm.Print_Area" localSheetId="2">'Personal Contratados'!$A$1:$O$159</definedName>
    <definedName name="_xlnm.Print_Area" localSheetId="4">'Suedos Fijos'!$A$2:$M$408</definedName>
    <definedName name="_xlnm.Print_Area" localSheetId="3">'Sueldos Fijos enTramite Pensión'!$A$2:$M$42</definedName>
    <definedName name="_xlnm.Print_Area" localSheetId="1">Todas!$A$2:$O$572</definedName>
    <definedName name="_xlnm.Print_Titles" localSheetId="0">'Compensación Militar'!$2:$9</definedName>
    <definedName name="_xlnm.Print_Titles" localSheetId="2">'Personal Contratados'!$2:$9</definedName>
    <definedName name="_xlnm.Print_Titles" localSheetId="4">'Suedos Fijos'!$2:$9</definedName>
    <definedName name="_xlnm.Print_Titles" localSheetId="3">'Sueldos Fijos enTramite Pensión'!$2:$9</definedName>
    <definedName name="_xlnm.Print_Titles" localSheetId="1">Todas!$2:$9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557" i="4" l="1"/>
  <c r="S557" i="4" s="1"/>
  <c r="Q557" i="4"/>
  <c r="Q556" i="4"/>
  <c r="R555" i="4"/>
  <c r="Q555" i="4"/>
  <c r="S555" i="4" s="1"/>
  <c r="Q554" i="4"/>
  <c r="R553" i="4"/>
  <c r="S553" i="4" s="1"/>
  <c r="Q553" i="4"/>
  <c r="Q552" i="4"/>
  <c r="R551" i="4"/>
  <c r="Q551" i="4"/>
  <c r="S551" i="4" s="1"/>
  <c r="Q550" i="4"/>
  <c r="R549" i="4"/>
  <c r="S549" i="4" s="1"/>
  <c r="Q549" i="4"/>
  <c r="Q548" i="4"/>
  <c r="R547" i="4"/>
  <c r="Q547" i="4"/>
  <c r="S547" i="4" s="1"/>
  <c r="Q546" i="4"/>
  <c r="R545" i="4"/>
  <c r="S545" i="4" s="1"/>
  <c r="Q545" i="4"/>
  <c r="Q544" i="4"/>
  <c r="R543" i="4"/>
  <c r="Q543" i="4"/>
  <c r="S543" i="4" s="1"/>
  <c r="Q542" i="4"/>
  <c r="R541" i="4"/>
  <c r="S541" i="4" s="1"/>
  <c r="Q541" i="4"/>
  <c r="Q540" i="4"/>
  <c r="R539" i="4"/>
  <c r="Q539" i="4"/>
  <c r="S539" i="4" s="1"/>
  <c r="Q538" i="4"/>
  <c r="R537" i="4"/>
  <c r="S537" i="4" s="1"/>
  <c r="Q537" i="4"/>
  <c r="Q536" i="4"/>
  <c r="R535" i="4"/>
  <c r="Q535" i="4"/>
  <c r="S535" i="4" s="1"/>
  <c r="Q534" i="4"/>
  <c r="R533" i="4"/>
  <c r="S533" i="4" s="1"/>
  <c r="Q533" i="4"/>
  <c r="Q532" i="4"/>
  <c r="R531" i="4"/>
  <c r="Q531" i="4"/>
  <c r="S531" i="4" s="1"/>
  <c r="Q530" i="4"/>
  <c r="R529" i="4"/>
  <c r="S529" i="4" s="1"/>
  <c r="Q529" i="4"/>
  <c r="Q528" i="4"/>
  <c r="R527" i="4"/>
  <c r="Q527" i="4"/>
  <c r="S527" i="4" s="1"/>
  <c r="Q526" i="4"/>
  <c r="R525" i="4"/>
  <c r="S525" i="4" s="1"/>
  <c r="Q525" i="4"/>
  <c r="Q524" i="4"/>
  <c r="R523" i="4"/>
  <c r="Q523" i="4"/>
  <c r="S523" i="4" s="1"/>
  <c r="Q522" i="4"/>
  <c r="R521" i="4"/>
  <c r="S521" i="4" s="1"/>
  <c r="Q521" i="4"/>
  <c r="Q520" i="4"/>
  <c r="R519" i="4"/>
  <c r="Q519" i="4"/>
  <c r="S519" i="4" s="1"/>
  <c r="Q518" i="4"/>
  <c r="R517" i="4"/>
  <c r="S517" i="4" s="1"/>
  <c r="Q517" i="4"/>
  <c r="Q516" i="4"/>
  <c r="R515" i="4"/>
  <c r="Q515" i="4"/>
  <c r="S515" i="4" s="1"/>
  <c r="Q514" i="4"/>
  <c r="R513" i="4"/>
  <c r="S513" i="4" s="1"/>
  <c r="Q513" i="4"/>
  <c r="Q512" i="4"/>
  <c r="R511" i="4"/>
  <c r="Q511" i="4"/>
  <c r="S511" i="4" s="1"/>
  <c r="Q510" i="4"/>
  <c r="R509" i="4"/>
  <c r="S509" i="4" s="1"/>
  <c r="Q509" i="4"/>
  <c r="Q508" i="4"/>
  <c r="R507" i="4"/>
  <c r="Q507" i="4"/>
  <c r="S507" i="4" s="1"/>
  <c r="Q506" i="4"/>
  <c r="R505" i="4"/>
  <c r="S505" i="4" s="1"/>
  <c r="Q505" i="4"/>
  <c r="Q504" i="4"/>
  <c r="R503" i="4"/>
  <c r="Q503" i="4"/>
  <c r="S503" i="4" s="1"/>
  <c r="Q502" i="4"/>
  <c r="R501" i="4"/>
  <c r="S501" i="4" s="1"/>
  <c r="Q501" i="4"/>
  <c r="Q500" i="4"/>
  <c r="R499" i="4"/>
  <c r="Q499" i="4"/>
  <c r="S499" i="4" s="1"/>
  <c r="Q498" i="4"/>
  <c r="R497" i="4"/>
  <c r="S497" i="4" s="1"/>
  <c r="Q497" i="4"/>
  <c r="Q496" i="4"/>
  <c r="R495" i="4"/>
  <c r="Q495" i="4"/>
  <c r="S495" i="4" s="1"/>
  <c r="Q494" i="4"/>
  <c r="R493" i="4"/>
  <c r="S493" i="4" s="1"/>
  <c r="Q493" i="4"/>
  <c r="Q492" i="4"/>
  <c r="R491" i="4"/>
  <c r="Q491" i="4"/>
  <c r="S491" i="4" s="1"/>
  <c r="Q490" i="4"/>
  <c r="R489" i="4"/>
  <c r="S489" i="4" s="1"/>
  <c r="Q489" i="4"/>
  <c r="Q488" i="4"/>
  <c r="R487" i="4"/>
  <c r="Q487" i="4"/>
  <c r="S487" i="4" s="1"/>
  <c r="Q486" i="4"/>
  <c r="R485" i="4"/>
  <c r="S485" i="4" s="1"/>
  <c r="Q485" i="4"/>
  <c r="Q484" i="4"/>
  <c r="R483" i="4"/>
  <c r="Q483" i="4"/>
  <c r="S483" i="4" s="1"/>
  <c r="Q482" i="4"/>
  <c r="R481" i="4"/>
  <c r="S481" i="4" s="1"/>
  <c r="Q481" i="4"/>
  <c r="Q480" i="4"/>
  <c r="R479" i="4"/>
  <c r="Q479" i="4"/>
  <c r="S479" i="4" s="1"/>
  <c r="Q478" i="4"/>
  <c r="R477" i="4"/>
  <c r="S477" i="4" s="1"/>
  <c r="Q477" i="4"/>
  <c r="Q476" i="4"/>
  <c r="R475" i="4"/>
  <c r="Q475" i="4"/>
  <c r="S475" i="4" s="1"/>
  <c r="Q474" i="4"/>
  <c r="R473" i="4"/>
  <c r="S473" i="4" s="1"/>
  <c r="Q473" i="4"/>
  <c r="Q472" i="4"/>
  <c r="R471" i="4"/>
  <c r="Q471" i="4"/>
  <c r="S471" i="4" s="1"/>
  <c r="Q470" i="4"/>
  <c r="R469" i="4"/>
  <c r="S469" i="4" s="1"/>
  <c r="Q469" i="4"/>
  <c r="Q468" i="4"/>
  <c r="R467" i="4"/>
  <c r="Q467" i="4"/>
  <c r="S467" i="4" s="1"/>
  <c r="Q466" i="4"/>
  <c r="R465" i="4"/>
  <c r="S465" i="4" s="1"/>
  <c r="Q465" i="4"/>
  <c r="Q464" i="4"/>
  <c r="R463" i="4"/>
  <c r="Q463" i="4"/>
  <c r="S463" i="4" s="1"/>
  <c r="Q462" i="4"/>
  <c r="R461" i="4"/>
  <c r="S461" i="4" s="1"/>
  <c r="Q461" i="4"/>
  <c r="Q460" i="4"/>
  <c r="R459" i="4"/>
  <c r="Q459" i="4"/>
  <c r="S459" i="4" s="1"/>
  <c r="Q458" i="4"/>
  <c r="R457" i="4"/>
  <c r="S457" i="4" s="1"/>
  <c r="Q457" i="4"/>
  <c r="Q456" i="4"/>
  <c r="R455" i="4"/>
  <c r="Q455" i="4"/>
  <c r="S455" i="4" s="1"/>
  <c r="Q454" i="4"/>
  <c r="R453" i="4"/>
  <c r="S453" i="4" s="1"/>
  <c r="Q453" i="4"/>
  <c r="Q452" i="4"/>
  <c r="R451" i="4"/>
  <c r="Q451" i="4"/>
  <c r="Q450" i="4"/>
  <c r="R449" i="4"/>
  <c r="S449" i="4" s="1"/>
  <c r="Q449" i="4"/>
  <c r="Q448" i="4"/>
  <c r="R447" i="4"/>
  <c r="Q447" i="4"/>
  <c r="Q446" i="4"/>
  <c r="R445" i="4"/>
  <c r="S445" i="4" s="1"/>
  <c r="Q445" i="4"/>
  <c r="Q444" i="4"/>
  <c r="R443" i="4"/>
  <c r="Q443" i="4"/>
  <c r="Q442" i="4"/>
  <c r="R441" i="4"/>
  <c r="S441" i="4" s="1"/>
  <c r="Q441" i="4"/>
  <c r="Q440" i="4"/>
  <c r="R439" i="4"/>
  <c r="Q439" i="4"/>
  <c r="Q438" i="4"/>
  <c r="R438" i="4" s="1"/>
  <c r="S437" i="4"/>
  <c r="R437" i="4"/>
  <c r="Q437" i="4"/>
  <c r="S436" i="4"/>
  <c r="R436" i="4"/>
  <c r="Q436" i="4"/>
  <c r="Q435" i="4"/>
  <c r="S434" i="4"/>
  <c r="Q434" i="4"/>
  <c r="R434" i="4" s="1"/>
  <c r="R433" i="4"/>
  <c r="S433" i="4" s="1"/>
  <c r="Q433" i="4"/>
  <c r="R432" i="4"/>
  <c r="Q432" i="4"/>
  <c r="R431" i="4"/>
  <c r="Q431" i="4"/>
  <c r="S430" i="4"/>
  <c r="Q430" i="4"/>
  <c r="R430" i="4" s="1"/>
  <c r="S429" i="4"/>
  <c r="R429" i="4"/>
  <c r="Q429" i="4"/>
  <c r="R428" i="4"/>
  <c r="S428" i="4" s="1"/>
  <c r="Q428" i="4"/>
  <c r="R427" i="4"/>
  <c r="Q427" i="4"/>
  <c r="S426" i="4"/>
  <c r="Q426" i="4"/>
  <c r="R426" i="4" s="1"/>
  <c r="S425" i="4"/>
  <c r="R425" i="4"/>
  <c r="Q425" i="4"/>
  <c r="Q424" i="4"/>
  <c r="R423" i="4"/>
  <c r="Q423" i="4"/>
  <c r="Q422" i="4"/>
  <c r="S421" i="4"/>
  <c r="R421" i="4"/>
  <c r="Q421" i="4"/>
  <c r="S420" i="4"/>
  <c r="R420" i="4"/>
  <c r="Q420" i="4"/>
  <c r="Q419" i="4"/>
  <c r="S418" i="4"/>
  <c r="Q418" i="4"/>
  <c r="R418" i="4" s="1"/>
  <c r="R417" i="4"/>
  <c r="S417" i="4" s="1"/>
  <c r="Q417" i="4"/>
  <c r="R416" i="4"/>
  <c r="Q416" i="4"/>
  <c r="R415" i="4"/>
  <c r="Q415" i="4"/>
  <c r="S414" i="4"/>
  <c r="Q414" i="4"/>
  <c r="R414" i="4" s="1"/>
  <c r="S413" i="4"/>
  <c r="R413" i="4"/>
  <c r="Q413" i="4"/>
  <c r="R412" i="4"/>
  <c r="S412" i="4" s="1"/>
  <c r="Q412" i="4"/>
  <c r="R411" i="4"/>
  <c r="Q411" i="4"/>
  <c r="S410" i="4"/>
  <c r="Q410" i="4"/>
  <c r="R410" i="4" s="1"/>
  <c r="S409" i="4"/>
  <c r="R409" i="4"/>
  <c r="Q409" i="4"/>
  <c r="Q408" i="4"/>
  <c r="R407" i="4"/>
  <c r="Q407" i="4"/>
  <c r="Q406" i="4"/>
  <c r="S405" i="4"/>
  <c r="R405" i="4"/>
  <c r="Q405" i="4"/>
  <c r="S404" i="4"/>
  <c r="R404" i="4"/>
  <c r="Q404" i="4"/>
  <c r="Q403" i="4"/>
  <c r="S402" i="4"/>
  <c r="Q402" i="4"/>
  <c r="R402" i="4" s="1"/>
  <c r="R401" i="4"/>
  <c r="S401" i="4" s="1"/>
  <c r="Q401" i="4"/>
  <c r="R400" i="4"/>
  <c r="Q400" i="4"/>
  <c r="R399" i="4"/>
  <c r="Q399" i="4"/>
  <c r="S398" i="4"/>
  <c r="Q398" i="4"/>
  <c r="R398" i="4" s="1"/>
  <c r="S397" i="4"/>
  <c r="R397" i="4"/>
  <c r="Q397" i="4"/>
  <c r="R396" i="4"/>
  <c r="S396" i="4" s="1"/>
  <c r="Q396" i="4"/>
  <c r="R395" i="4"/>
  <c r="Q395" i="4"/>
  <c r="S394" i="4"/>
  <c r="Q394" i="4"/>
  <c r="R394" i="4" s="1"/>
  <c r="S393" i="4"/>
  <c r="R393" i="4"/>
  <c r="Q393" i="4"/>
  <c r="Q392" i="4"/>
  <c r="R391" i="4"/>
  <c r="Q391" i="4"/>
  <c r="Q390" i="4"/>
  <c r="S389" i="4"/>
  <c r="R389" i="4"/>
  <c r="Q389" i="4"/>
  <c r="S388" i="4"/>
  <c r="R388" i="4"/>
  <c r="Q388" i="4"/>
  <c r="Q387" i="4"/>
  <c r="Q386" i="4"/>
  <c r="R385" i="4"/>
  <c r="S385" i="4" s="1"/>
  <c r="Q385" i="4"/>
  <c r="S384" i="4"/>
  <c r="Q384" i="4"/>
  <c r="R384" i="4" s="1"/>
  <c r="Q383" i="4"/>
  <c r="Q382" i="4"/>
  <c r="R381" i="4"/>
  <c r="S381" i="4" s="1"/>
  <c r="Q381" i="4"/>
  <c r="S380" i="4"/>
  <c r="Q380" i="4"/>
  <c r="R380" i="4" s="1"/>
  <c r="Q379" i="4"/>
  <c r="Q378" i="4"/>
  <c r="R377" i="4"/>
  <c r="S377" i="4" s="1"/>
  <c r="Q377" i="4"/>
  <c r="S376" i="4"/>
  <c r="Q376" i="4"/>
  <c r="R376" i="4" s="1"/>
  <c r="Q375" i="4"/>
  <c r="Q374" i="4"/>
  <c r="R373" i="4"/>
  <c r="S373" i="4" s="1"/>
  <c r="Q373" i="4"/>
  <c r="S372" i="4"/>
  <c r="Q372" i="4"/>
  <c r="R372" i="4" s="1"/>
  <c r="Q371" i="4"/>
  <c r="Q370" i="4"/>
  <c r="R369" i="4"/>
  <c r="S369" i="4" s="1"/>
  <c r="Q369" i="4"/>
  <c r="S368" i="4"/>
  <c r="Q368" i="4"/>
  <c r="R368" i="4" s="1"/>
  <c r="Q367" i="4"/>
  <c r="Q366" i="4"/>
  <c r="R365" i="4"/>
  <c r="S365" i="4" s="1"/>
  <c r="Q365" i="4"/>
  <c r="S364" i="4"/>
  <c r="Q364" i="4"/>
  <c r="R364" i="4" s="1"/>
  <c r="Q363" i="4"/>
  <c r="Q362" i="4"/>
  <c r="R361" i="4"/>
  <c r="S361" i="4" s="1"/>
  <c r="Q361" i="4"/>
  <c r="S360" i="4"/>
  <c r="Q360" i="4"/>
  <c r="R360" i="4" s="1"/>
  <c r="Q359" i="4"/>
  <c r="Q358" i="4"/>
  <c r="R357" i="4"/>
  <c r="S357" i="4" s="1"/>
  <c r="Q357" i="4"/>
  <c r="S356" i="4"/>
  <c r="Q356" i="4"/>
  <c r="R356" i="4" s="1"/>
  <c r="Q355" i="4"/>
  <c r="Q354" i="4"/>
  <c r="R353" i="4"/>
  <c r="S353" i="4" s="1"/>
  <c r="Q353" i="4"/>
  <c r="S352" i="4"/>
  <c r="Q352" i="4"/>
  <c r="R352" i="4" s="1"/>
  <c r="Q351" i="4"/>
  <c r="Q350" i="4"/>
  <c r="R349" i="4"/>
  <c r="S349" i="4" s="1"/>
  <c r="Q349" i="4"/>
  <c r="S348" i="4"/>
  <c r="Q348" i="4"/>
  <c r="R348" i="4" s="1"/>
  <c r="Q347" i="4"/>
  <c r="Q346" i="4"/>
  <c r="R345" i="4"/>
  <c r="S345" i="4" s="1"/>
  <c r="Q345" i="4"/>
  <c r="S344" i="4"/>
  <c r="Q344" i="4"/>
  <c r="R344" i="4" s="1"/>
  <c r="Q343" i="4"/>
  <c r="Q342" i="4"/>
  <c r="R341" i="4"/>
  <c r="S341" i="4" s="1"/>
  <c r="Q341" i="4"/>
  <c r="S340" i="4"/>
  <c r="Q340" i="4"/>
  <c r="R340" i="4" s="1"/>
  <c r="Q339" i="4"/>
  <c r="Q338" i="4"/>
  <c r="R337" i="4"/>
  <c r="S337" i="4" s="1"/>
  <c r="Q337" i="4"/>
  <c r="S336" i="4"/>
  <c r="Q336" i="4"/>
  <c r="R336" i="4" s="1"/>
  <c r="Q335" i="4"/>
  <c r="Q334" i="4"/>
  <c r="R333" i="4"/>
  <c r="S333" i="4" s="1"/>
  <c r="Q333" i="4"/>
  <c r="S332" i="4"/>
  <c r="Q332" i="4"/>
  <c r="R332" i="4" s="1"/>
  <c r="Q331" i="4"/>
  <c r="Q330" i="4"/>
  <c r="R329" i="4"/>
  <c r="S329" i="4" s="1"/>
  <c r="Q329" i="4"/>
  <c r="S328" i="4"/>
  <c r="Q328" i="4"/>
  <c r="R328" i="4" s="1"/>
  <c r="Q327" i="4"/>
  <c r="Q326" i="4"/>
  <c r="R325" i="4"/>
  <c r="S325" i="4" s="1"/>
  <c r="Q325" i="4"/>
  <c r="S324" i="4"/>
  <c r="Q324" i="4"/>
  <c r="R324" i="4" s="1"/>
  <c r="Q323" i="4"/>
  <c r="Q322" i="4"/>
  <c r="R321" i="4"/>
  <c r="S321" i="4" s="1"/>
  <c r="Q321" i="4"/>
  <c r="S320" i="4"/>
  <c r="Q320" i="4"/>
  <c r="R320" i="4" s="1"/>
  <c r="Q319" i="4"/>
  <c r="Q318" i="4"/>
  <c r="R317" i="4"/>
  <c r="S317" i="4" s="1"/>
  <c r="Q317" i="4"/>
  <c r="S316" i="4"/>
  <c r="Q316" i="4"/>
  <c r="R316" i="4" s="1"/>
  <c r="Q315" i="4"/>
  <c r="Q314" i="4"/>
  <c r="R313" i="4"/>
  <c r="S313" i="4" s="1"/>
  <c r="Q313" i="4"/>
  <c r="S312" i="4"/>
  <c r="Q312" i="4"/>
  <c r="R312" i="4" s="1"/>
  <c r="Q311" i="4"/>
  <c r="Q310" i="4"/>
  <c r="R309" i="4"/>
  <c r="S309" i="4" s="1"/>
  <c r="Q309" i="4"/>
  <c r="S308" i="4"/>
  <c r="Q308" i="4"/>
  <c r="R308" i="4" s="1"/>
  <c r="Q307" i="4"/>
  <c r="Q306" i="4"/>
  <c r="R305" i="4"/>
  <c r="S305" i="4" s="1"/>
  <c r="Q305" i="4"/>
  <c r="S304" i="4"/>
  <c r="Q304" i="4"/>
  <c r="R304" i="4" s="1"/>
  <c r="Q303" i="4"/>
  <c r="Q302" i="4"/>
  <c r="R301" i="4"/>
  <c r="S301" i="4" s="1"/>
  <c r="Q301" i="4"/>
  <c r="S300" i="4"/>
  <c r="Q300" i="4"/>
  <c r="R300" i="4" s="1"/>
  <c r="Q299" i="4"/>
  <c r="Q298" i="4"/>
  <c r="R297" i="4"/>
  <c r="S297" i="4" s="1"/>
  <c r="Q297" i="4"/>
  <c r="S296" i="4"/>
  <c r="Q296" i="4"/>
  <c r="R296" i="4" s="1"/>
  <c r="Q295" i="4"/>
  <c r="Q294" i="4"/>
  <c r="R293" i="4"/>
  <c r="S293" i="4" s="1"/>
  <c r="Q293" i="4"/>
  <c r="S292" i="4"/>
  <c r="Q292" i="4"/>
  <c r="R292" i="4" s="1"/>
  <c r="Q291" i="4"/>
  <c r="Q290" i="4"/>
  <c r="R289" i="4"/>
  <c r="S289" i="4" s="1"/>
  <c r="Q289" i="4"/>
  <c r="S288" i="4"/>
  <c r="Q288" i="4"/>
  <c r="R288" i="4" s="1"/>
  <c r="Q287" i="4"/>
  <c r="Q286" i="4"/>
  <c r="R285" i="4"/>
  <c r="S285" i="4" s="1"/>
  <c r="Q285" i="4"/>
  <c r="S284" i="4"/>
  <c r="Q284" i="4"/>
  <c r="R284" i="4" s="1"/>
  <c r="Q283" i="4"/>
  <c r="Q282" i="4"/>
  <c r="R281" i="4"/>
  <c r="S281" i="4" s="1"/>
  <c r="Q281" i="4"/>
  <c r="S280" i="4"/>
  <c r="Q280" i="4"/>
  <c r="R280" i="4" s="1"/>
  <c r="Q279" i="4"/>
  <c r="Q278" i="4"/>
  <c r="R277" i="4"/>
  <c r="S277" i="4" s="1"/>
  <c r="Q277" i="4"/>
  <c r="S276" i="4"/>
  <c r="Q276" i="4"/>
  <c r="R276" i="4" s="1"/>
  <c r="Q275" i="4"/>
  <c r="Q274" i="4"/>
  <c r="R273" i="4"/>
  <c r="S273" i="4" s="1"/>
  <c r="Q273" i="4"/>
  <c r="S272" i="4"/>
  <c r="Q272" i="4"/>
  <c r="R272" i="4" s="1"/>
  <c r="Q271" i="4"/>
  <c r="Q270" i="4"/>
  <c r="R269" i="4"/>
  <c r="S269" i="4" s="1"/>
  <c r="Q269" i="4"/>
  <c r="S268" i="4"/>
  <c r="Q268" i="4"/>
  <c r="R268" i="4" s="1"/>
  <c r="Q267" i="4"/>
  <c r="Q266" i="4"/>
  <c r="R265" i="4"/>
  <c r="S265" i="4" s="1"/>
  <c r="Q265" i="4"/>
  <c r="S264" i="4"/>
  <c r="Q264" i="4"/>
  <c r="R264" i="4" s="1"/>
  <c r="Q263" i="4"/>
  <c r="Q262" i="4"/>
  <c r="R261" i="4"/>
  <c r="S261" i="4" s="1"/>
  <c r="Q261" i="4"/>
  <c r="S260" i="4"/>
  <c r="Q260" i="4"/>
  <c r="R260" i="4" s="1"/>
  <c r="Q259" i="4"/>
  <c r="Q258" i="4"/>
  <c r="R258" i="4" s="1"/>
  <c r="R257" i="4"/>
  <c r="S257" i="4" s="1"/>
  <c r="Q257" i="4"/>
  <c r="Q256" i="4"/>
  <c r="R256" i="4" s="1"/>
  <c r="Q255" i="4"/>
  <c r="Q254" i="4"/>
  <c r="S253" i="4"/>
  <c r="R253" i="4"/>
  <c r="Q253" i="4"/>
  <c r="R252" i="4"/>
  <c r="Q252" i="4"/>
  <c r="S252" i="4" s="1"/>
  <c r="Q251" i="4"/>
  <c r="Q250" i="4"/>
  <c r="R250" i="4" s="1"/>
  <c r="R249" i="4"/>
  <c r="S249" i="4" s="1"/>
  <c r="Q249" i="4"/>
  <c r="Q248" i="4"/>
  <c r="R248" i="4" s="1"/>
  <c r="Q247" i="4"/>
  <c r="Q246" i="4"/>
  <c r="S245" i="4"/>
  <c r="R245" i="4"/>
  <c r="Q245" i="4"/>
  <c r="R244" i="4"/>
  <c r="Q244" i="4"/>
  <c r="S244" i="4" s="1"/>
  <c r="Q243" i="4"/>
  <c r="Q242" i="4"/>
  <c r="R242" i="4" s="1"/>
  <c r="R241" i="4"/>
  <c r="S241" i="4" s="1"/>
  <c r="Q241" i="4"/>
  <c r="Q240" i="4"/>
  <c r="R240" i="4" s="1"/>
  <c r="Q239" i="4"/>
  <c r="Q238" i="4"/>
  <c r="S237" i="4"/>
  <c r="R237" i="4"/>
  <c r="Q237" i="4"/>
  <c r="R236" i="4"/>
  <c r="Q236" i="4"/>
  <c r="S236" i="4" s="1"/>
  <c r="Q235" i="4"/>
  <c r="Q234" i="4"/>
  <c r="R234" i="4" s="1"/>
  <c r="R233" i="4"/>
  <c r="S233" i="4" s="1"/>
  <c r="Q233" i="4"/>
  <c r="Q232" i="4"/>
  <c r="R232" i="4" s="1"/>
  <c r="Q231" i="4"/>
  <c r="Q230" i="4"/>
  <c r="S229" i="4"/>
  <c r="R229" i="4"/>
  <c r="Q229" i="4"/>
  <c r="R228" i="4"/>
  <c r="Q228" i="4"/>
  <c r="S228" i="4" s="1"/>
  <c r="Q227" i="4"/>
  <c r="Q226" i="4"/>
  <c r="R226" i="4" s="1"/>
  <c r="R225" i="4"/>
  <c r="S225" i="4" s="1"/>
  <c r="Q225" i="4"/>
  <c r="Q224" i="4"/>
  <c r="R224" i="4" s="1"/>
  <c r="Q223" i="4"/>
  <c r="Q222" i="4"/>
  <c r="S221" i="4"/>
  <c r="R221" i="4"/>
  <c r="Q221" i="4"/>
  <c r="R220" i="4"/>
  <c r="Q220" i="4"/>
  <c r="S220" i="4" s="1"/>
  <c r="Q219" i="4"/>
  <c r="Q218" i="4"/>
  <c r="R218" i="4" s="1"/>
  <c r="R217" i="4"/>
  <c r="S217" i="4" s="1"/>
  <c r="Q217" i="4"/>
  <c r="Q216" i="4"/>
  <c r="R216" i="4" s="1"/>
  <c r="Q215" i="4"/>
  <c r="Q214" i="4"/>
  <c r="S213" i="4"/>
  <c r="R213" i="4"/>
  <c r="Q213" i="4"/>
  <c r="R212" i="4"/>
  <c r="Q212" i="4"/>
  <c r="S212" i="4" s="1"/>
  <c r="Q211" i="4"/>
  <c r="Q210" i="4"/>
  <c r="R210" i="4" s="1"/>
  <c r="R209" i="4"/>
  <c r="S209" i="4" s="1"/>
  <c r="Q209" i="4"/>
  <c r="Q208" i="4"/>
  <c r="R208" i="4" s="1"/>
  <c r="Q207" i="4"/>
  <c r="Q206" i="4"/>
  <c r="S205" i="4"/>
  <c r="R205" i="4"/>
  <c r="Q205" i="4"/>
  <c r="R204" i="4"/>
  <c r="Q204" i="4"/>
  <c r="S204" i="4" s="1"/>
  <c r="Q203" i="4"/>
  <c r="Q202" i="4"/>
  <c r="R202" i="4" s="1"/>
  <c r="R201" i="4"/>
  <c r="S201" i="4" s="1"/>
  <c r="Q201" i="4"/>
  <c r="Q200" i="4"/>
  <c r="R200" i="4" s="1"/>
  <c r="Q199" i="4"/>
  <c r="Q198" i="4"/>
  <c r="S197" i="4"/>
  <c r="R197" i="4"/>
  <c r="Q197" i="4"/>
  <c r="R196" i="4"/>
  <c r="Q196" i="4"/>
  <c r="S196" i="4" s="1"/>
  <c r="Q195" i="4"/>
  <c r="Q194" i="4"/>
  <c r="R194" i="4" s="1"/>
  <c r="R193" i="4"/>
  <c r="S193" i="4" s="1"/>
  <c r="Q193" i="4"/>
  <c r="Q192" i="4"/>
  <c r="R192" i="4" s="1"/>
  <c r="Q191" i="4"/>
  <c r="Q190" i="4"/>
  <c r="Q189" i="4"/>
  <c r="R189" i="4" s="1"/>
  <c r="R188" i="4"/>
  <c r="S188" i="4" s="1"/>
  <c r="Q188" i="4"/>
  <c r="Q187" i="4"/>
  <c r="Q186" i="4"/>
  <c r="Q185" i="4"/>
  <c r="R185" i="4" s="1"/>
  <c r="R184" i="4"/>
  <c r="S184" i="4" s="1"/>
  <c r="Q184" i="4"/>
  <c r="Q183" i="4"/>
  <c r="R183" i="4" s="1"/>
  <c r="S183" i="4" s="1"/>
  <c r="Q182" i="4"/>
  <c r="Q181" i="4"/>
  <c r="R181" i="4" s="1"/>
  <c r="R180" i="4"/>
  <c r="S180" i="4" s="1"/>
  <c r="Q180" i="4"/>
  <c r="Q179" i="4"/>
  <c r="Q178" i="4"/>
  <c r="Q177" i="4"/>
  <c r="R177" i="4" s="1"/>
  <c r="R176" i="4"/>
  <c r="S176" i="4" s="1"/>
  <c r="Q176" i="4"/>
  <c r="Q175" i="4"/>
  <c r="R175" i="4" s="1"/>
  <c r="S175" i="4" s="1"/>
  <c r="Q174" i="4"/>
  <c r="Q173" i="4"/>
  <c r="R173" i="4" s="1"/>
  <c r="R172" i="4"/>
  <c r="S172" i="4" s="1"/>
  <c r="Q172" i="4"/>
  <c r="Q171" i="4"/>
  <c r="Q170" i="4"/>
  <c r="Q169" i="4"/>
  <c r="R169" i="4" s="1"/>
  <c r="R168" i="4"/>
  <c r="S168" i="4" s="1"/>
  <c r="Q168" i="4"/>
  <c r="Q167" i="4"/>
  <c r="R167" i="4" s="1"/>
  <c r="S167" i="4" s="1"/>
  <c r="Q166" i="4"/>
  <c r="Q165" i="4"/>
  <c r="R165" i="4" s="1"/>
  <c r="R164" i="4"/>
  <c r="S164" i="4" s="1"/>
  <c r="Q164" i="4"/>
  <c r="Q163" i="4"/>
  <c r="Q162" i="4"/>
  <c r="Q161" i="4"/>
  <c r="R161" i="4" s="1"/>
  <c r="R160" i="4"/>
  <c r="S160" i="4" s="1"/>
  <c r="Q160" i="4"/>
  <c r="Q159" i="4"/>
  <c r="R159" i="4" s="1"/>
  <c r="S159" i="4" s="1"/>
  <c r="Q158" i="4"/>
  <c r="Q157" i="4"/>
  <c r="R157" i="4" s="1"/>
  <c r="R156" i="4"/>
  <c r="S156" i="4" s="1"/>
  <c r="Q156" i="4"/>
  <c r="Q155" i="4"/>
  <c r="Q154" i="4"/>
  <c r="Q153" i="4"/>
  <c r="R153" i="4" s="1"/>
  <c r="R152" i="4"/>
  <c r="S152" i="4" s="1"/>
  <c r="Q152" i="4"/>
  <c r="Q151" i="4"/>
  <c r="R151" i="4" s="1"/>
  <c r="S151" i="4" s="1"/>
  <c r="Q150" i="4"/>
  <c r="Q149" i="4"/>
  <c r="R149" i="4" s="1"/>
  <c r="R148" i="4"/>
  <c r="S148" i="4" s="1"/>
  <c r="Q148" i="4"/>
  <c r="Q147" i="4"/>
  <c r="Q146" i="4"/>
  <c r="Q145" i="4"/>
  <c r="R145" i="4" s="1"/>
  <c r="R144" i="4"/>
  <c r="S144" i="4" s="1"/>
  <c r="Q144" i="4"/>
  <c r="Q143" i="4"/>
  <c r="R143" i="4" s="1"/>
  <c r="S143" i="4" s="1"/>
  <c r="Q142" i="4"/>
  <c r="Q141" i="4"/>
  <c r="R141" i="4" s="1"/>
  <c r="R140" i="4"/>
  <c r="S140" i="4" s="1"/>
  <c r="Q140" i="4"/>
  <c r="Q139" i="4"/>
  <c r="Q138" i="4"/>
  <c r="Q137" i="4"/>
  <c r="R137" i="4" s="1"/>
  <c r="R136" i="4"/>
  <c r="S136" i="4" s="1"/>
  <c r="Q136" i="4"/>
  <c r="Q135" i="4"/>
  <c r="R135" i="4" s="1"/>
  <c r="S135" i="4" s="1"/>
  <c r="Q134" i="4"/>
  <c r="Q133" i="4"/>
  <c r="R133" i="4" s="1"/>
  <c r="R132" i="4"/>
  <c r="S132" i="4" s="1"/>
  <c r="Q132" i="4"/>
  <c r="Q131" i="4"/>
  <c r="Q130" i="4"/>
  <c r="Q129" i="4"/>
  <c r="R129" i="4" s="1"/>
  <c r="R128" i="4"/>
  <c r="S128" i="4" s="1"/>
  <c r="Q128" i="4"/>
  <c r="Q127" i="4"/>
  <c r="R127" i="4" s="1"/>
  <c r="S127" i="4" s="1"/>
  <c r="Q126" i="4"/>
  <c r="Q125" i="4"/>
  <c r="R125" i="4" s="1"/>
  <c r="R124" i="4"/>
  <c r="S124" i="4" s="1"/>
  <c r="Q124" i="4"/>
  <c r="Q123" i="4"/>
  <c r="Q122" i="4"/>
  <c r="Q121" i="4"/>
  <c r="R121" i="4" s="1"/>
  <c r="R120" i="4"/>
  <c r="S120" i="4" s="1"/>
  <c r="Q120" i="4"/>
  <c r="Q119" i="4"/>
  <c r="R119" i="4" s="1"/>
  <c r="S119" i="4" s="1"/>
  <c r="Q118" i="4"/>
  <c r="Q117" i="4"/>
  <c r="R117" i="4" s="1"/>
  <c r="R116" i="4"/>
  <c r="S116" i="4" s="1"/>
  <c r="Q116" i="4"/>
  <c r="Q115" i="4"/>
  <c r="Q114" i="4"/>
  <c r="Q113" i="4"/>
  <c r="R113" i="4" s="1"/>
  <c r="R112" i="4"/>
  <c r="S112" i="4" s="1"/>
  <c r="Q112" i="4"/>
  <c r="Q111" i="4"/>
  <c r="R111" i="4" s="1"/>
  <c r="S111" i="4" s="1"/>
  <c r="Q110" i="4"/>
  <c r="Q109" i="4"/>
  <c r="R109" i="4" s="1"/>
  <c r="R108" i="4"/>
  <c r="S108" i="4" s="1"/>
  <c r="Q108" i="4"/>
  <c r="Q107" i="4"/>
  <c r="Q106" i="4"/>
  <c r="Q105" i="4"/>
  <c r="R105" i="4" s="1"/>
  <c r="R104" i="4"/>
  <c r="S104" i="4" s="1"/>
  <c r="Q104" i="4"/>
  <c r="Q103" i="4"/>
  <c r="R103" i="4" s="1"/>
  <c r="S103" i="4" s="1"/>
  <c r="Q102" i="4"/>
  <c r="Q101" i="4"/>
  <c r="R101" i="4" s="1"/>
  <c r="R100" i="4"/>
  <c r="S100" i="4" s="1"/>
  <c r="Q100" i="4"/>
  <c r="Q99" i="4"/>
  <c r="Q98" i="4"/>
  <c r="Q97" i="4"/>
  <c r="R97" i="4" s="1"/>
  <c r="R96" i="4"/>
  <c r="S96" i="4" s="1"/>
  <c r="Q96" i="4"/>
  <c r="Q95" i="4"/>
  <c r="R95" i="4" s="1"/>
  <c r="S95" i="4" s="1"/>
  <c r="Q94" i="4"/>
  <c r="Q93" i="4"/>
  <c r="R93" i="4" s="1"/>
  <c r="R92" i="4"/>
  <c r="S92" i="4" s="1"/>
  <c r="Q92" i="4"/>
  <c r="Q91" i="4"/>
  <c r="Q90" i="4"/>
  <c r="Q89" i="4"/>
  <c r="R89" i="4" s="1"/>
  <c r="R88" i="4"/>
  <c r="S88" i="4" s="1"/>
  <c r="Q88" i="4"/>
  <c r="Q87" i="4"/>
  <c r="R87" i="4" s="1"/>
  <c r="S87" i="4" s="1"/>
  <c r="Q86" i="4"/>
  <c r="Q85" i="4"/>
  <c r="R85" i="4" s="1"/>
  <c r="R84" i="4"/>
  <c r="S84" i="4" s="1"/>
  <c r="Q84" i="4"/>
  <c r="Q83" i="4"/>
  <c r="Q82" i="4"/>
  <c r="Q81" i="4"/>
  <c r="R81" i="4" s="1"/>
  <c r="R80" i="4"/>
  <c r="S80" i="4" s="1"/>
  <c r="Q80" i="4"/>
  <c r="Q79" i="4"/>
  <c r="R79" i="4" s="1"/>
  <c r="S79" i="4" s="1"/>
  <c r="Q78" i="4"/>
  <c r="Q77" i="4"/>
  <c r="R77" i="4" s="1"/>
  <c r="R76" i="4"/>
  <c r="S76" i="4" s="1"/>
  <c r="Q76" i="4"/>
  <c r="Q75" i="4"/>
  <c r="Q74" i="4"/>
  <c r="Q73" i="4"/>
  <c r="R73" i="4" s="1"/>
  <c r="R72" i="4"/>
  <c r="S72" i="4" s="1"/>
  <c r="Q72" i="4"/>
  <c r="Q71" i="4"/>
  <c r="R71" i="4" s="1"/>
  <c r="S71" i="4" s="1"/>
  <c r="Q70" i="4"/>
  <c r="Q69" i="4"/>
  <c r="R69" i="4" s="1"/>
  <c r="R68" i="4"/>
  <c r="S68" i="4" s="1"/>
  <c r="Q68" i="4"/>
  <c r="Q67" i="4"/>
  <c r="Q66" i="4"/>
  <c r="Q65" i="4"/>
  <c r="R65" i="4" s="1"/>
  <c r="R64" i="4"/>
  <c r="S64" i="4" s="1"/>
  <c r="Q64" i="4"/>
  <c r="Q63" i="4"/>
  <c r="R63" i="4" s="1"/>
  <c r="S63" i="4" s="1"/>
  <c r="Q62" i="4"/>
  <c r="Q61" i="4"/>
  <c r="R61" i="4" s="1"/>
  <c r="R60" i="4"/>
  <c r="S60" i="4" s="1"/>
  <c r="Q60" i="4"/>
  <c r="Q59" i="4"/>
  <c r="Q58" i="4"/>
  <c r="Q57" i="4"/>
  <c r="R57" i="4" s="1"/>
  <c r="R56" i="4"/>
  <c r="S56" i="4" s="1"/>
  <c r="Q56" i="4"/>
  <c r="Q55" i="4"/>
  <c r="R55" i="4" s="1"/>
  <c r="S55" i="4" s="1"/>
  <c r="Q54" i="4"/>
  <c r="Q53" i="4"/>
  <c r="R53" i="4" s="1"/>
  <c r="R52" i="4"/>
  <c r="S52" i="4" s="1"/>
  <c r="Q52" i="4"/>
  <c r="Q51" i="4"/>
  <c r="Q50" i="4"/>
  <c r="Q49" i="4"/>
  <c r="R49" i="4" s="1"/>
  <c r="R48" i="4"/>
  <c r="S48" i="4" s="1"/>
  <c r="Q48" i="4"/>
  <c r="Q47" i="4"/>
  <c r="R47" i="4" s="1"/>
  <c r="S47" i="4" s="1"/>
  <c r="Q46" i="4"/>
  <c r="Q45" i="4"/>
  <c r="R45" i="4" s="1"/>
  <c r="R44" i="4"/>
  <c r="S44" i="4" s="1"/>
  <c r="Q44" i="4"/>
  <c r="Q43" i="4"/>
  <c r="Q42" i="4"/>
  <c r="Q41" i="4"/>
  <c r="R41" i="4" s="1"/>
  <c r="R40" i="4"/>
  <c r="S40" i="4" s="1"/>
  <c r="Q40" i="4"/>
  <c r="Q39" i="4"/>
  <c r="R39" i="4" s="1"/>
  <c r="S39" i="4" s="1"/>
  <c r="Q38" i="4"/>
  <c r="Q37" i="4"/>
  <c r="R37" i="4" s="1"/>
  <c r="R36" i="4"/>
  <c r="S36" i="4" s="1"/>
  <c r="Q36" i="4"/>
  <c r="Q35" i="4"/>
  <c r="Q34" i="4"/>
  <c r="Q33" i="4"/>
  <c r="R33" i="4" s="1"/>
  <c r="R32" i="4"/>
  <c r="S32" i="4" s="1"/>
  <c r="Q32" i="4"/>
  <c r="Q31" i="4"/>
  <c r="R31" i="4" s="1"/>
  <c r="S31" i="4" s="1"/>
  <c r="Q30" i="4"/>
  <c r="Q29" i="4"/>
  <c r="R29" i="4" s="1"/>
  <c r="R28" i="4"/>
  <c r="S28" i="4" s="1"/>
  <c r="Q28" i="4"/>
  <c r="Q27" i="4"/>
  <c r="Q26" i="4"/>
  <c r="Q25" i="4"/>
  <c r="R25" i="4" s="1"/>
  <c r="R24" i="4"/>
  <c r="S24" i="4" s="1"/>
  <c r="Q24" i="4"/>
  <c r="Q23" i="4"/>
  <c r="R23" i="4" s="1"/>
  <c r="S23" i="4" s="1"/>
  <c r="Q22" i="4"/>
  <c r="Q21" i="4"/>
  <c r="R21" i="4" s="1"/>
  <c r="R20" i="4"/>
  <c r="S20" i="4" s="1"/>
  <c r="Q20" i="4"/>
  <c r="Q19" i="4"/>
  <c r="Q18" i="4"/>
  <c r="Q17" i="4"/>
  <c r="R17" i="4" s="1"/>
  <c r="R16" i="4"/>
  <c r="S16" i="4" s="1"/>
  <c r="Q16" i="4"/>
  <c r="Q15" i="4"/>
  <c r="R15" i="4" s="1"/>
  <c r="S15" i="4" s="1"/>
  <c r="Q14" i="4"/>
  <c r="Q13" i="4"/>
  <c r="R13" i="4" s="1"/>
  <c r="R12" i="4"/>
  <c r="S12" i="4" s="1"/>
  <c r="Q12" i="4"/>
  <c r="Q11" i="4"/>
  <c r="R10" i="4"/>
  <c r="S10" i="4" s="1"/>
  <c r="Q10" i="4"/>
  <c r="S59" i="4" l="1"/>
  <c r="S91" i="4"/>
  <c r="S187" i="4"/>
  <c r="S51" i="4"/>
  <c r="S115" i="4"/>
  <c r="S179" i="4"/>
  <c r="S43" i="4"/>
  <c r="S38" i="4"/>
  <c r="S70" i="4"/>
  <c r="S102" i="4"/>
  <c r="S134" i="4"/>
  <c r="S166" i="4"/>
  <c r="R263" i="4"/>
  <c r="S263" i="4" s="1"/>
  <c r="S271" i="4"/>
  <c r="R271" i="4"/>
  <c r="R279" i="4"/>
  <c r="S279" i="4" s="1"/>
  <c r="S287" i="4"/>
  <c r="R287" i="4"/>
  <c r="R295" i="4"/>
  <c r="S295" i="4" s="1"/>
  <c r="S303" i="4"/>
  <c r="R303" i="4"/>
  <c r="R311" i="4"/>
  <c r="S311" i="4" s="1"/>
  <c r="S319" i="4"/>
  <c r="R319" i="4"/>
  <c r="R327" i="4"/>
  <c r="S327" i="4" s="1"/>
  <c r="S335" i="4"/>
  <c r="R335" i="4"/>
  <c r="R343" i="4"/>
  <c r="S343" i="4" s="1"/>
  <c r="S351" i="4"/>
  <c r="R351" i="4"/>
  <c r="R359" i="4"/>
  <c r="S359" i="4" s="1"/>
  <c r="S367" i="4"/>
  <c r="R367" i="4"/>
  <c r="R375" i="4"/>
  <c r="S375" i="4" s="1"/>
  <c r="S383" i="4"/>
  <c r="R383" i="4"/>
  <c r="R392" i="4"/>
  <c r="S392" i="4" s="1"/>
  <c r="S419" i="4"/>
  <c r="R419" i="4"/>
  <c r="R446" i="4"/>
  <c r="S446" i="4"/>
  <c r="R454" i="4"/>
  <c r="S454" i="4" s="1"/>
  <c r="R462" i="4"/>
  <c r="S462" i="4"/>
  <c r="R470" i="4"/>
  <c r="S470" i="4" s="1"/>
  <c r="R478" i="4"/>
  <c r="S478" i="4"/>
  <c r="R486" i="4"/>
  <c r="S486" i="4" s="1"/>
  <c r="R494" i="4"/>
  <c r="S494" i="4"/>
  <c r="R502" i="4"/>
  <c r="S502" i="4" s="1"/>
  <c r="R510" i="4"/>
  <c r="S510" i="4"/>
  <c r="R518" i="4"/>
  <c r="S518" i="4" s="1"/>
  <c r="R526" i="4"/>
  <c r="S526" i="4"/>
  <c r="R534" i="4"/>
  <c r="S534" i="4" s="1"/>
  <c r="R542" i="4"/>
  <c r="S542" i="4"/>
  <c r="R550" i="4"/>
  <c r="S550" i="4" s="1"/>
  <c r="R11" i="4"/>
  <c r="S11" i="4" s="1"/>
  <c r="R14" i="4"/>
  <c r="S14" i="4" s="1"/>
  <c r="S17" i="4"/>
  <c r="R19" i="4"/>
  <c r="S19" i="4" s="1"/>
  <c r="R22" i="4"/>
  <c r="S22" i="4" s="1"/>
  <c r="S25" i="4"/>
  <c r="R27" i="4"/>
  <c r="S27" i="4" s="1"/>
  <c r="R30" i="4"/>
  <c r="S30" i="4" s="1"/>
  <c r="S33" i="4"/>
  <c r="R35" i="4"/>
  <c r="S35" i="4" s="1"/>
  <c r="R38" i="4"/>
  <c r="S41" i="4"/>
  <c r="R43" i="4"/>
  <c r="R46" i="4"/>
  <c r="S46" i="4" s="1"/>
  <c r="S49" i="4"/>
  <c r="R51" i="4"/>
  <c r="R54" i="4"/>
  <c r="S54" i="4" s="1"/>
  <c r="S57" i="4"/>
  <c r="R59" i="4"/>
  <c r="R62" i="4"/>
  <c r="S62" i="4" s="1"/>
  <c r="S65" i="4"/>
  <c r="R67" i="4"/>
  <c r="S67" i="4" s="1"/>
  <c r="R70" i="4"/>
  <c r="S73" i="4"/>
  <c r="R75" i="4"/>
  <c r="S75" i="4" s="1"/>
  <c r="R78" i="4"/>
  <c r="S78" i="4" s="1"/>
  <c r="S81" i="4"/>
  <c r="R83" i="4"/>
  <c r="S83" i="4" s="1"/>
  <c r="R86" i="4"/>
  <c r="S86" i="4" s="1"/>
  <c r="S89" i="4"/>
  <c r="R91" i="4"/>
  <c r="R94" i="4"/>
  <c r="S94" i="4" s="1"/>
  <c r="S97" i="4"/>
  <c r="R99" i="4"/>
  <c r="S99" i="4" s="1"/>
  <c r="R102" i="4"/>
  <c r="S105" i="4"/>
  <c r="R107" i="4"/>
  <c r="S107" i="4" s="1"/>
  <c r="R110" i="4"/>
  <c r="S110" i="4" s="1"/>
  <c r="S113" i="4"/>
  <c r="R115" i="4"/>
  <c r="R118" i="4"/>
  <c r="S118" i="4" s="1"/>
  <c r="S121" i="4"/>
  <c r="R123" i="4"/>
  <c r="S123" i="4" s="1"/>
  <c r="R126" i="4"/>
  <c r="S126" i="4" s="1"/>
  <c r="S129" i="4"/>
  <c r="R131" i="4"/>
  <c r="S131" i="4" s="1"/>
  <c r="R134" i="4"/>
  <c r="S137" i="4"/>
  <c r="R139" i="4"/>
  <c r="S139" i="4" s="1"/>
  <c r="R142" i="4"/>
  <c r="S142" i="4" s="1"/>
  <c r="S145" i="4"/>
  <c r="R147" i="4"/>
  <c r="S147" i="4" s="1"/>
  <c r="R150" i="4"/>
  <c r="S150" i="4" s="1"/>
  <c r="S153" i="4"/>
  <c r="R155" i="4"/>
  <c r="S155" i="4" s="1"/>
  <c r="R158" i="4"/>
  <c r="S158" i="4" s="1"/>
  <c r="S161" i="4"/>
  <c r="R163" i="4"/>
  <c r="S163" i="4" s="1"/>
  <c r="R166" i="4"/>
  <c r="S169" i="4"/>
  <c r="R171" i="4"/>
  <c r="S171" i="4" s="1"/>
  <c r="R174" i="4"/>
  <c r="S174" i="4" s="1"/>
  <c r="S177" i="4"/>
  <c r="R179" i="4"/>
  <c r="R182" i="4"/>
  <c r="S182" i="4" s="1"/>
  <c r="S185" i="4"/>
  <c r="R187" i="4"/>
  <c r="R190" i="4"/>
  <c r="S190" i="4" s="1"/>
  <c r="S192" i="4"/>
  <c r="S194" i="4"/>
  <c r="R198" i="4"/>
  <c r="S198" i="4" s="1"/>
  <c r="S200" i="4"/>
  <c r="S202" i="4"/>
  <c r="R206" i="4"/>
  <c r="S206" i="4" s="1"/>
  <c r="S208" i="4"/>
  <c r="S210" i="4"/>
  <c r="R214" i="4"/>
  <c r="S214" i="4" s="1"/>
  <c r="S216" i="4"/>
  <c r="S218" i="4"/>
  <c r="R222" i="4"/>
  <c r="S222" i="4" s="1"/>
  <c r="S224" i="4"/>
  <c r="S226" i="4"/>
  <c r="R230" i="4"/>
  <c r="S230" i="4" s="1"/>
  <c r="S232" i="4"/>
  <c r="S234" i="4"/>
  <c r="R238" i="4"/>
  <c r="S238" i="4" s="1"/>
  <c r="S240" i="4"/>
  <c r="S242" i="4"/>
  <c r="R246" i="4"/>
  <c r="S246" i="4" s="1"/>
  <c r="S248" i="4"/>
  <c r="S250" i="4"/>
  <c r="R254" i="4"/>
  <c r="S254" i="4" s="1"/>
  <c r="S256" i="4"/>
  <c r="S258" i="4"/>
  <c r="R266" i="4"/>
  <c r="S266" i="4" s="1"/>
  <c r="R274" i="4"/>
  <c r="S274" i="4"/>
  <c r="R282" i="4"/>
  <c r="S282" i="4" s="1"/>
  <c r="R290" i="4"/>
  <c r="S290" i="4"/>
  <c r="R298" i="4"/>
  <c r="S298" i="4" s="1"/>
  <c r="R306" i="4"/>
  <c r="S306" i="4"/>
  <c r="R314" i="4"/>
  <c r="S314" i="4" s="1"/>
  <c r="R322" i="4"/>
  <c r="S322" i="4"/>
  <c r="R330" i="4"/>
  <c r="S330" i="4" s="1"/>
  <c r="R338" i="4"/>
  <c r="S338" i="4"/>
  <c r="R346" i="4"/>
  <c r="S346" i="4" s="1"/>
  <c r="R354" i="4"/>
  <c r="S354" i="4"/>
  <c r="R362" i="4"/>
  <c r="S362" i="4" s="1"/>
  <c r="R370" i="4"/>
  <c r="S370" i="4"/>
  <c r="R378" i="4"/>
  <c r="S378" i="4" s="1"/>
  <c r="R386" i="4"/>
  <c r="S386" i="4"/>
  <c r="R390" i="4"/>
  <c r="S390" i="4" s="1"/>
  <c r="R408" i="4"/>
  <c r="S408" i="4" s="1"/>
  <c r="S435" i="4"/>
  <c r="R435" i="4"/>
  <c r="S18" i="4"/>
  <c r="S26" i="4"/>
  <c r="S50" i="4"/>
  <c r="S58" i="4"/>
  <c r="S82" i="4"/>
  <c r="S90" i="4"/>
  <c r="S114" i="4"/>
  <c r="S122" i="4"/>
  <c r="S146" i="4"/>
  <c r="S154" i="4"/>
  <c r="S178" i="4"/>
  <c r="S186" i="4"/>
  <c r="R195" i="4"/>
  <c r="S195" i="4" s="1"/>
  <c r="S199" i="4"/>
  <c r="S203" i="4"/>
  <c r="R203" i="4"/>
  <c r="S211" i="4"/>
  <c r="R211" i="4"/>
  <c r="R219" i="4"/>
  <c r="S219" i="4" s="1"/>
  <c r="R227" i="4"/>
  <c r="S227" i="4" s="1"/>
  <c r="S231" i="4"/>
  <c r="S235" i="4"/>
  <c r="R235" i="4"/>
  <c r="S243" i="4"/>
  <c r="R243" i="4"/>
  <c r="R251" i="4"/>
  <c r="S251" i="4" s="1"/>
  <c r="R259" i="4"/>
  <c r="S259" i="4" s="1"/>
  <c r="S267" i="4"/>
  <c r="R267" i="4"/>
  <c r="R275" i="4"/>
  <c r="S275" i="4" s="1"/>
  <c r="S283" i="4"/>
  <c r="R283" i="4"/>
  <c r="R291" i="4"/>
  <c r="S291" i="4" s="1"/>
  <c r="S299" i="4"/>
  <c r="R299" i="4"/>
  <c r="R307" i="4"/>
  <c r="S307" i="4" s="1"/>
  <c r="S315" i="4"/>
  <c r="R315" i="4"/>
  <c r="R323" i="4"/>
  <c r="S323" i="4" s="1"/>
  <c r="S331" i="4"/>
  <c r="R331" i="4"/>
  <c r="R339" i="4"/>
  <c r="S339" i="4" s="1"/>
  <c r="S347" i="4"/>
  <c r="R347" i="4"/>
  <c r="R355" i="4"/>
  <c r="S355" i="4" s="1"/>
  <c r="S363" i="4"/>
  <c r="R363" i="4"/>
  <c r="R371" i="4"/>
  <c r="S371" i="4" s="1"/>
  <c r="S379" i="4"/>
  <c r="R379" i="4"/>
  <c r="R387" i="4"/>
  <c r="S387" i="4" s="1"/>
  <c r="R406" i="4"/>
  <c r="S406" i="4" s="1"/>
  <c r="R424" i="4"/>
  <c r="S424" i="4" s="1"/>
  <c r="S13" i="4"/>
  <c r="R18" i="4"/>
  <c r="S21" i="4"/>
  <c r="R26" i="4"/>
  <c r="S29" i="4"/>
  <c r="R34" i="4"/>
  <c r="S34" i="4" s="1"/>
  <c r="S37" i="4"/>
  <c r="R42" i="4"/>
  <c r="S42" i="4" s="1"/>
  <c r="S45" i="4"/>
  <c r="R50" i="4"/>
  <c r="S53" i="4"/>
  <c r="R58" i="4"/>
  <c r="S61" i="4"/>
  <c r="R66" i="4"/>
  <c r="S66" i="4" s="1"/>
  <c r="S69" i="4"/>
  <c r="R74" i="4"/>
  <c r="S74" i="4" s="1"/>
  <c r="S77" i="4"/>
  <c r="R82" i="4"/>
  <c r="S85" i="4"/>
  <c r="R90" i="4"/>
  <c r="S93" i="4"/>
  <c r="R98" i="4"/>
  <c r="S98" i="4" s="1"/>
  <c r="S101" i="4"/>
  <c r="R106" i="4"/>
  <c r="S106" i="4" s="1"/>
  <c r="S109" i="4"/>
  <c r="R114" i="4"/>
  <c r="S117" i="4"/>
  <c r="R122" i="4"/>
  <c r="S125" i="4"/>
  <c r="R130" i="4"/>
  <c r="S130" i="4" s="1"/>
  <c r="S133" i="4"/>
  <c r="R138" i="4"/>
  <c r="S138" i="4" s="1"/>
  <c r="S141" i="4"/>
  <c r="R146" i="4"/>
  <c r="S149" i="4"/>
  <c r="R154" i="4"/>
  <c r="S157" i="4"/>
  <c r="R162" i="4"/>
  <c r="S162" i="4" s="1"/>
  <c r="S165" i="4"/>
  <c r="R170" i="4"/>
  <c r="S170" i="4" s="1"/>
  <c r="S173" i="4"/>
  <c r="R178" i="4"/>
  <c r="S181" i="4"/>
  <c r="R186" i="4"/>
  <c r="S189" i="4"/>
  <c r="R191" i="4"/>
  <c r="S191" i="4" s="1"/>
  <c r="R199" i="4"/>
  <c r="R207" i="4"/>
  <c r="S207" i="4" s="1"/>
  <c r="R215" i="4"/>
  <c r="S215" i="4" s="1"/>
  <c r="R223" i="4"/>
  <c r="S223" i="4" s="1"/>
  <c r="R231" i="4"/>
  <c r="R239" i="4"/>
  <c r="S239" i="4" s="1"/>
  <c r="R247" i="4"/>
  <c r="S247" i="4" s="1"/>
  <c r="R255" i="4"/>
  <c r="S255" i="4" s="1"/>
  <c r="R262" i="4"/>
  <c r="S262" i="4"/>
  <c r="R270" i="4"/>
  <c r="S270" i="4" s="1"/>
  <c r="R278" i="4"/>
  <c r="S278" i="4"/>
  <c r="R286" i="4"/>
  <c r="S286" i="4" s="1"/>
  <c r="R294" i="4"/>
  <c r="S294" i="4"/>
  <c r="R302" i="4"/>
  <c r="S302" i="4" s="1"/>
  <c r="R310" i="4"/>
  <c r="S310" i="4"/>
  <c r="R318" i="4"/>
  <c r="S318" i="4" s="1"/>
  <c r="R326" i="4"/>
  <c r="S326" i="4"/>
  <c r="R334" i="4"/>
  <c r="S334" i="4" s="1"/>
  <c r="R342" i="4"/>
  <c r="S342" i="4"/>
  <c r="R350" i="4"/>
  <c r="S350" i="4" s="1"/>
  <c r="R358" i="4"/>
  <c r="S358" i="4"/>
  <c r="R366" i="4"/>
  <c r="S366" i="4" s="1"/>
  <c r="R374" i="4"/>
  <c r="S374" i="4"/>
  <c r="R382" i="4"/>
  <c r="S382" i="4" s="1"/>
  <c r="R403" i="4"/>
  <c r="S403" i="4" s="1"/>
  <c r="R422" i="4"/>
  <c r="S422" i="4" s="1"/>
  <c r="S411" i="4"/>
  <c r="S416" i="4"/>
  <c r="R444" i="4"/>
  <c r="S444" i="4" s="1"/>
  <c r="S447" i="4"/>
  <c r="R452" i="4"/>
  <c r="S452" i="4"/>
  <c r="R460" i="4"/>
  <c r="S460" i="4" s="1"/>
  <c r="R468" i="4"/>
  <c r="S468" i="4"/>
  <c r="R476" i="4"/>
  <c r="S476" i="4" s="1"/>
  <c r="R484" i="4"/>
  <c r="S484" i="4"/>
  <c r="R492" i="4"/>
  <c r="S492" i="4" s="1"/>
  <c r="R500" i="4"/>
  <c r="S500" i="4"/>
  <c r="R508" i="4"/>
  <c r="S508" i="4" s="1"/>
  <c r="R516" i="4"/>
  <c r="S516" i="4"/>
  <c r="R524" i="4"/>
  <c r="S524" i="4" s="1"/>
  <c r="R532" i="4"/>
  <c r="S532" i="4"/>
  <c r="R540" i="4"/>
  <c r="S540" i="4" s="1"/>
  <c r="R548" i="4"/>
  <c r="S548" i="4"/>
  <c r="R556" i="4"/>
  <c r="S556" i="4" s="1"/>
  <c r="R442" i="4"/>
  <c r="S442" i="4" s="1"/>
  <c r="R450" i="4"/>
  <c r="S450" i="4"/>
  <c r="R458" i="4"/>
  <c r="S458" i="4" s="1"/>
  <c r="R466" i="4"/>
  <c r="S466" i="4"/>
  <c r="R474" i="4"/>
  <c r="S474" i="4" s="1"/>
  <c r="R482" i="4"/>
  <c r="S482" i="4"/>
  <c r="R490" i="4"/>
  <c r="S490" i="4" s="1"/>
  <c r="R498" i="4"/>
  <c r="S498" i="4"/>
  <c r="R506" i="4"/>
  <c r="S506" i="4" s="1"/>
  <c r="R514" i="4"/>
  <c r="S514" i="4"/>
  <c r="R522" i="4"/>
  <c r="S522" i="4" s="1"/>
  <c r="R530" i="4"/>
  <c r="S530" i="4"/>
  <c r="R538" i="4"/>
  <c r="S538" i="4" s="1"/>
  <c r="R546" i="4"/>
  <c r="S546" i="4"/>
  <c r="R554" i="4"/>
  <c r="S554" i="4" s="1"/>
  <c r="S395" i="4"/>
  <c r="S400" i="4"/>
  <c r="S427" i="4"/>
  <c r="S432" i="4"/>
  <c r="S438" i="4"/>
  <c r="R440" i="4"/>
  <c r="S440" i="4" s="1"/>
  <c r="S443" i="4"/>
  <c r="R448" i="4"/>
  <c r="S448" i="4" s="1"/>
  <c r="S451" i="4"/>
  <c r="R456" i="4"/>
  <c r="S456" i="4" s="1"/>
  <c r="R464" i="4"/>
  <c r="S464" i="4"/>
  <c r="R472" i="4"/>
  <c r="S472" i="4" s="1"/>
  <c r="R480" i="4"/>
  <c r="S480" i="4"/>
  <c r="R488" i="4"/>
  <c r="S488" i="4" s="1"/>
  <c r="R496" i="4"/>
  <c r="S496" i="4"/>
  <c r="R504" i="4"/>
  <c r="S504" i="4" s="1"/>
  <c r="R512" i="4"/>
  <c r="S512" i="4"/>
  <c r="R520" i="4"/>
  <c r="S520" i="4" s="1"/>
  <c r="R528" i="4"/>
  <c r="S528" i="4"/>
  <c r="R536" i="4"/>
  <c r="S536" i="4" s="1"/>
  <c r="R544" i="4"/>
  <c r="S544" i="4"/>
  <c r="R552" i="4"/>
  <c r="S552" i="4" s="1"/>
  <c r="S391" i="4"/>
  <c r="S399" i="4"/>
  <c r="S407" i="4"/>
  <c r="S415" i="4"/>
  <c r="S423" i="4"/>
  <c r="S431" i="4"/>
  <c r="S439" i="4"/>
</calcChain>
</file>

<file path=xl/sharedStrings.xml><?xml version="1.0" encoding="utf-8"?>
<sst xmlns="http://schemas.openxmlformats.org/spreadsheetml/2006/main" count="9956" uniqueCount="1944">
  <si>
    <t>REPORTE DE NOMINA</t>
  </si>
  <si>
    <t>Concepto: Pago Sueldo Fijos, Correspondiente al Mes de Agosto 2022</t>
  </si>
  <si>
    <t>CAPITULO: 5136; SUBCAPITULO: 01; DAF: 01; UE: 01PROGRAMA: 11; PRODUCTO: 01, 02,03; ACTIVIDADES: 0001, 0002 Y 0003; CUENTA: 2.1.1.01; FONDO: 100</t>
  </si>
  <si>
    <t>NOMBRES Y APELLIDOS</t>
  </si>
  <si>
    <t>CARGO</t>
  </si>
  <si>
    <t>CEDULA</t>
  </si>
  <si>
    <t>GENERO</t>
  </si>
  <si>
    <t>DIRECCION O DEPARTAMENTO</t>
  </si>
  <si>
    <t>DESIGNACION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</si>
  <si>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</si>
  <si>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</si>
  <si>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</si>
  <si>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</si>
  <si>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</si>
  <si>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</si>
  <si>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</si>
  <si>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</si>
  <si>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Nomina</t>
  </si>
  <si>
    <t>Fecha_Ing</t>
  </si>
  <si>
    <t>Fecha_Sal</t>
  </si>
  <si>
    <t>NumeroRegiones</t>
  </si>
  <si>
    <t>NombreRegiones</t>
  </si>
  <si>
    <t>Sexo</t>
  </si>
  <si>
    <t>Fecha_VencContrato</t>
  </si>
  <si>
    <t>00001142</t>
  </si>
  <si>
    <t>MARIANELA OSORIA VALLEJO</t>
  </si>
  <si>
    <t>AGENTE DE DESARROLLO CAFETALER</t>
  </si>
  <si>
    <t>04800731608</t>
  </si>
  <si>
    <t>FEMENINO</t>
  </si>
  <si>
    <t>BONAO</t>
  </si>
  <si>
    <t>Sueldos Fijos</t>
  </si>
  <si>
    <t>PAGO CONTROL ENF., AGOSTO 2022</t>
  </si>
  <si>
    <t>3</t>
  </si>
  <si>
    <t>NORCENTRAL</t>
  </si>
  <si>
    <t>F</t>
  </si>
  <si>
    <t>00000127</t>
  </si>
  <si>
    <t>JORGEN HERNANDEZ CAMACHO</t>
  </si>
  <si>
    <t>04900236011</t>
  </si>
  <si>
    <t>MASCULINO</t>
  </si>
  <si>
    <t>SAN FRANCISCO DE MACORIS</t>
  </si>
  <si>
    <t>PAGO APOYO PROD., AGOSTO 2022</t>
  </si>
  <si>
    <t>M</t>
  </si>
  <si>
    <t>00002232</t>
  </si>
  <si>
    <t>ANTONI GOEL PENA ALVAREZ</t>
  </si>
  <si>
    <t>40221001841</t>
  </si>
  <si>
    <t>SANTIAGO RODRIGUEZ</t>
  </si>
  <si>
    <t>5</t>
  </si>
  <si>
    <t>NOROESTE</t>
  </si>
  <si>
    <t>00000143</t>
  </si>
  <si>
    <t>MANUEL ANTONIO DIAZ PEREZ</t>
  </si>
  <si>
    <t>AGRONOMO I</t>
  </si>
  <si>
    <t>00103200630</t>
  </si>
  <si>
    <t>NEYBA</t>
  </si>
  <si>
    <t>Carrera Administrativa</t>
  </si>
  <si>
    <t>7</t>
  </si>
  <si>
    <t>SUR</t>
  </si>
  <si>
    <t>00000180</t>
  </si>
  <si>
    <t>DOLLI ANEURI PERDOMO DE LORA</t>
  </si>
  <si>
    <t>00106267339</t>
  </si>
  <si>
    <t>BANI</t>
  </si>
  <si>
    <t>6</t>
  </si>
  <si>
    <t>CENTRAL</t>
  </si>
  <si>
    <t>00000175</t>
  </si>
  <si>
    <t>RAFAEL ANTONIO ALCANTARA CASADO</t>
  </si>
  <si>
    <t>00109056838</t>
  </si>
  <si>
    <t>00000258</t>
  </si>
  <si>
    <t>JOSE MANUEL TAVERAS GIL</t>
  </si>
  <si>
    <t>00110631074</t>
  </si>
  <si>
    <t>SAN CRISTOBAL</t>
  </si>
  <si>
    <t>9</t>
  </si>
  <si>
    <t>SURESTE</t>
  </si>
  <si>
    <t>00000093</t>
  </si>
  <si>
    <t>ANDRES ABRAHAM RODRIGUEZ PEÑA</t>
  </si>
  <si>
    <t>00111764155</t>
  </si>
  <si>
    <t>00000140</t>
  </si>
  <si>
    <t>LUIS ENRIQUE BRITO PEREZ</t>
  </si>
  <si>
    <t>00200613131</t>
  </si>
  <si>
    <t>00000100</t>
  </si>
  <si>
    <t>BLADIMIR JIMENEZ DE LEON</t>
  </si>
  <si>
    <t>00200727089</t>
  </si>
  <si>
    <t>00000494</t>
  </si>
  <si>
    <t>VICTOR GERTRUDYS PEGUERO VILLAR</t>
  </si>
  <si>
    <t>00300084381</t>
  </si>
  <si>
    <t>00000168</t>
  </si>
  <si>
    <t>LUCY MIGUELINA ARIAS ZAPATA</t>
  </si>
  <si>
    <t>00300254190</t>
  </si>
  <si>
    <t>00000340</t>
  </si>
  <si>
    <t>LUIS MANUEL HERNANDEZ CHALAS</t>
  </si>
  <si>
    <t>00500394119</t>
  </si>
  <si>
    <t>00000291</t>
  </si>
  <si>
    <t>OSVALDO MANUEL PEREZ MENDEZ</t>
  </si>
  <si>
    <t>01000613222</t>
  </si>
  <si>
    <t>AZUA</t>
  </si>
  <si>
    <t>PAGO DIR/COORD., AGOSTO 2022</t>
  </si>
  <si>
    <t>8</t>
  </si>
  <si>
    <t>SUROESTE</t>
  </si>
  <si>
    <t>00000120</t>
  </si>
  <si>
    <t>YIRBE GARIBALDI BAEZ BRITO</t>
  </si>
  <si>
    <t>01000723443</t>
  </si>
  <si>
    <t>00000184</t>
  </si>
  <si>
    <t>JEIGE AMIL SAJIUN MATOS</t>
  </si>
  <si>
    <t>01300038583</t>
  </si>
  <si>
    <t>00000176</t>
  </si>
  <si>
    <t>RAQUEL EUNICE VELASQUEZ DIAZ</t>
  </si>
  <si>
    <t>01300115316</t>
  </si>
  <si>
    <t>OCOA</t>
  </si>
  <si>
    <t>00000139</t>
  </si>
  <si>
    <t>LUIS DANERIS MENDEZ SANCHEZ</t>
  </si>
  <si>
    <t>01300319884</t>
  </si>
  <si>
    <t>00000113</t>
  </si>
  <si>
    <t>ELISON MONTERO VERIGUETE</t>
  </si>
  <si>
    <t>01400019657</t>
  </si>
  <si>
    <t>SAN JUAN</t>
  </si>
  <si>
    <t>00000099</t>
  </si>
  <si>
    <t>ATANACIO DE OLEO RODRIGUEZ</t>
  </si>
  <si>
    <t>01400071047</t>
  </si>
  <si>
    <t>00000117</t>
  </si>
  <si>
    <t>FIDEL AUGUSTO HERNANDEZ SANCHEZ</t>
  </si>
  <si>
    <t>01700015520</t>
  </si>
  <si>
    <t>00000167</t>
  </si>
  <si>
    <t>FERNANDO AUGUSTO URBAEZ CUEVAS</t>
  </si>
  <si>
    <t>01800085522</t>
  </si>
  <si>
    <t>BARAHONA</t>
  </si>
  <si>
    <t>00000138</t>
  </si>
  <si>
    <t>JULIO ERNESTO REYES FELIZ</t>
  </si>
  <si>
    <t>01800092312</t>
  </si>
  <si>
    <t>00000104</t>
  </si>
  <si>
    <t>CRISTIAN JAVIER MEDINA GONZALEZ</t>
  </si>
  <si>
    <t>01800098178</t>
  </si>
  <si>
    <t>00000456</t>
  </si>
  <si>
    <t>DANILO PINEDA CESPEDES</t>
  </si>
  <si>
    <t>01800144923</t>
  </si>
  <si>
    <t>00000114</t>
  </si>
  <si>
    <t>ELPIDIO MORETA PEREZ</t>
  </si>
  <si>
    <t>01800188805</t>
  </si>
  <si>
    <t>00000640</t>
  </si>
  <si>
    <t>LEONEL GOMEZ FELIZ</t>
  </si>
  <si>
    <t>01800265959</t>
  </si>
  <si>
    <t>00000229</t>
  </si>
  <si>
    <t>DENIS ALCANTARA FELIZ</t>
  </si>
  <si>
    <t>01900000157</t>
  </si>
  <si>
    <t>00000119</t>
  </si>
  <si>
    <t>FREDYS SEGURA PENA</t>
  </si>
  <si>
    <t>01900018886</t>
  </si>
  <si>
    <t>00000152</t>
  </si>
  <si>
    <t>MONENO MEDINA ACOSTA</t>
  </si>
  <si>
    <t>01900055847</t>
  </si>
  <si>
    <t>00000639</t>
  </si>
  <si>
    <t>EVACIO MENDEZ ENCARNACION</t>
  </si>
  <si>
    <t>02200002646</t>
  </si>
  <si>
    <t>00000227</t>
  </si>
  <si>
    <t>RAFAEL GUSTAVO MONTERO OGANDO</t>
  </si>
  <si>
    <t>02200019491</t>
  </si>
  <si>
    <t>00000449</t>
  </si>
  <si>
    <t>ANTONIO ACOSTA PEREZ</t>
  </si>
  <si>
    <t>02200031140</t>
  </si>
  <si>
    <t>00000857</t>
  </si>
  <si>
    <t>JUAN LUCIANO</t>
  </si>
  <si>
    <t>02200088777</t>
  </si>
  <si>
    <t>00000646</t>
  </si>
  <si>
    <t>FERMIN ESCALANTE</t>
  </si>
  <si>
    <t>02200126197</t>
  </si>
  <si>
    <t>00000212</t>
  </si>
  <si>
    <t>NELSON ANTONIO VERAS</t>
  </si>
  <si>
    <t>02300607518</t>
  </si>
  <si>
    <t>00000496</t>
  </si>
  <si>
    <t>MIGUEL MARTINEZ MARTINEZ</t>
  </si>
  <si>
    <t>02800763811</t>
  </si>
  <si>
    <t>HIGUEY/HATO MAYOR/EL SEYBO</t>
  </si>
  <si>
    <t>00000296</t>
  </si>
  <si>
    <t>VICTOR MARIA CORNIEL</t>
  </si>
  <si>
    <t>03101406571</t>
  </si>
  <si>
    <t>ESPAILLAT (MOCA)</t>
  </si>
  <si>
    <t>2</t>
  </si>
  <si>
    <t>REGIONAL NORTE</t>
  </si>
  <si>
    <t>00000406</t>
  </si>
  <si>
    <t>JOSE ELIAS SURIEL</t>
  </si>
  <si>
    <t>03600179307</t>
  </si>
  <si>
    <t>00000295</t>
  </si>
  <si>
    <t>RAFAEL ANTONIO RODRIGUEZ</t>
  </si>
  <si>
    <t>03600186138</t>
  </si>
  <si>
    <t>LA SIERRA</t>
  </si>
  <si>
    <t>00000128</t>
  </si>
  <si>
    <t>JOSE DIAZ</t>
  </si>
  <si>
    <t>03900004502</t>
  </si>
  <si>
    <t>PUERTO PLATA</t>
  </si>
  <si>
    <t>00000164</t>
  </si>
  <si>
    <t>YAMIL BIENVENIDO MERCADO VILLAMAN</t>
  </si>
  <si>
    <t>04000081721</t>
  </si>
  <si>
    <t>SANTIAGO</t>
  </si>
  <si>
    <t>00000492</t>
  </si>
  <si>
    <t>JUAN TEOFILO SOSA</t>
  </si>
  <si>
    <t>04600092755</t>
  </si>
  <si>
    <t>00000271</t>
  </si>
  <si>
    <t>WILLIAN ROSARIO CRUZ</t>
  </si>
  <si>
    <t>04600164356</t>
  </si>
  <si>
    <t>00000179</t>
  </si>
  <si>
    <t>LEONARDO YSAC MARCIAL CONTRERAS</t>
  </si>
  <si>
    <t>04700183876</t>
  </si>
  <si>
    <t>LA VEGA</t>
  </si>
  <si>
    <t>00000224</t>
  </si>
  <si>
    <t>CRISTIAN ALEJANDRO HERNANDEZ MEJIA</t>
  </si>
  <si>
    <t>04701859243</t>
  </si>
  <si>
    <t>00000662</t>
  </si>
  <si>
    <t>CLAUDIO RADHAMES SURIEL RAMIREZ</t>
  </si>
  <si>
    <t>04800170096</t>
  </si>
  <si>
    <t>00000142</t>
  </si>
  <si>
    <t>MANUEL FERREIRA HERNANDEZ</t>
  </si>
  <si>
    <t>04800258974</t>
  </si>
  <si>
    <t>00000122</t>
  </si>
  <si>
    <t>GUILLERMO AYALA AQUINO</t>
  </si>
  <si>
    <t>04900035967</t>
  </si>
  <si>
    <t>4</t>
  </si>
  <si>
    <t>NORDESTE</t>
  </si>
  <si>
    <t>00000150</t>
  </si>
  <si>
    <t>MIGUEL SERAFIN ORTIZ</t>
  </si>
  <si>
    <t>05000102714</t>
  </si>
  <si>
    <t>00000149</t>
  </si>
  <si>
    <t>MIGUEL YSIDRO HERNANDEZ COMPRES</t>
  </si>
  <si>
    <t>05400016977</t>
  </si>
  <si>
    <t>00000408</t>
  </si>
  <si>
    <t>JUAN EVANGELISTA GARCIA PEREZ</t>
  </si>
  <si>
    <t>05400340294</t>
  </si>
  <si>
    <t>00000470</t>
  </si>
  <si>
    <t>JUAN ANTONIO BENCOSME RODRIGUEZ</t>
  </si>
  <si>
    <t>05500021521</t>
  </si>
  <si>
    <t>00000116</t>
  </si>
  <si>
    <t>FAUSTO ANTONIO ROSARIO PICHARDO</t>
  </si>
  <si>
    <t>05500116644</t>
  </si>
  <si>
    <t>00000228</t>
  </si>
  <si>
    <t>RAMON ANTONIO NUÑEZ GONZALEZ</t>
  </si>
  <si>
    <t>05600298888</t>
  </si>
  <si>
    <t>00000134</t>
  </si>
  <si>
    <t>JOSEFINA ALTAGRACIA VASQUEZ CANDELAR</t>
  </si>
  <si>
    <t>05600796063</t>
  </si>
  <si>
    <t>00000222</t>
  </si>
  <si>
    <t>JOSE AGUSTIN SANTANA CELESTINO</t>
  </si>
  <si>
    <t>05601033128</t>
  </si>
  <si>
    <t>00000270</t>
  </si>
  <si>
    <t>PEDRO MANUEL DE JESUS FELIPE</t>
  </si>
  <si>
    <t>05900008649</t>
  </si>
  <si>
    <t>00000644</t>
  </si>
  <si>
    <t>TEODORO PEÑA RIVAS</t>
  </si>
  <si>
    <t>07800006152</t>
  </si>
  <si>
    <t>00000445</t>
  </si>
  <si>
    <t>JUAN ENRIQUE PEREZ FERRERAS</t>
  </si>
  <si>
    <t>07800021656</t>
  </si>
  <si>
    <t>00000642</t>
  </si>
  <si>
    <t>NELSON ROSARIO DIAZ SENA</t>
  </si>
  <si>
    <t>07800054103</t>
  </si>
  <si>
    <t>00000095</t>
  </si>
  <si>
    <t>ANGEL BRITO FAJARDO</t>
  </si>
  <si>
    <t>08700012993</t>
  </si>
  <si>
    <t>COTUI</t>
  </si>
  <si>
    <t>00000111</t>
  </si>
  <si>
    <t>EDDY AGUSTIN CUEVAS ALMANZAR</t>
  </si>
  <si>
    <t>09200024512</t>
  </si>
  <si>
    <t>VALVERDE MAO</t>
  </si>
  <si>
    <t>00000598</t>
  </si>
  <si>
    <t>CAMILO FEDERICO GONZALEZ</t>
  </si>
  <si>
    <t>09200062660</t>
  </si>
  <si>
    <t>00000273</t>
  </si>
  <si>
    <t>FLOR DE LIZ TEJEDA MEDRANO</t>
  </si>
  <si>
    <t>10400044540</t>
  </si>
  <si>
    <t>00000421</t>
  </si>
  <si>
    <t>MARGARITA PEREZ FILPO</t>
  </si>
  <si>
    <t>10600022445</t>
  </si>
  <si>
    <t>00000018</t>
  </si>
  <si>
    <t>MELIDO OMAR GOMEZ RODRIGUEZ</t>
  </si>
  <si>
    <t>AGRONOMO II</t>
  </si>
  <si>
    <t>00100830900</t>
  </si>
  <si>
    <t>SUBDIRECCION TECNICA</t>
  </si>
  <si>
    <t>1</t>
  </si>
  <si>
    <t>SEDE CENTRAL (DIST. NAC.)</t>
  </si>
  <si>
    <t>00000645</t>
  </si>
  <si>
    <t>FRANCISCO SERRA ESTEVEZ</t>
  </si>
  <si>
    <t>00105016869</t>
  </si>
  <si>
    <t>00000130</t>
  </si>
  <si>
    <t>JOSE EUGENIO PICHARDO GUTIERREZ</t>
  </si>
  <si>
    <t>00500005269</t>
  </si>
  <si>
    <t>00000325</t>
  </si>
  <si>
    <t>JESUCITO MATEO MORA</t>
  </si>
  <si>
    <t>01200478939</t>
  </si>
  <si>
    <t>00000651</t>
  </si>
  <si>
    <t>ALONZO NORIS GONZALEZ SANCHEZ</t>
  </si>
  <si>
    <t>01400090302</t>
  </si>
  <si>
    <t>00000092</t>
  </si>
  <si>
    <t>ALCIDES HEREDIA</t>
  </si>
  <si>
    <t>02000026076</t>
  </si>
  <si>
    <t>00000663</t>
  </si>
  <si>
    <t>FERNANDO JIMENEZ</t>
  </si>
  <si>
    <t>02200091946</t>
  </si>
  <si>
    <t>00000136</t>
  </si>
  <si>
    <t>JUAN ANTONIO PERALTA</t>
  </si>
  <si>
    <t>04600095378</t>
  </si>
  <si>
    <t>00000264</t>
  </si>
  <si>
    <t>FRANCISCO RAFAEL GENERE GARCIA</t>
  </si>
  <si>
    <t>04600208286</t>
  </si>
  <si>
    <t>00000124</t>
  </si>
  <si>
    <t>HILARIO RAYMUNDO LORA OGANDO</t>
  </si>
  <si>
    <t>07300116725</t>
  </si>
  <si>
    <t>DAJABON</t>
  </si>
  <si>
    <t>00000181</t>
  </si>
  <si>
    <t>FREDDY SALVADOR SORIANO</t>
  </si>
  <si>
    <t>10600007933</t>
  </si>
  <si>
    <t>00000963</t>
  </si>
  <si>
    <t>JUAN LUIS GARCIA MEJIA</t>
  </si>
  <si>
    <t>40221094937</t>
  </si>
  <si>
    <t>00001065</t>
  </si>
  <si>
    <t>PASCUAL ALEXANDER DUVERGE RIVERA</t>
  </si>
  <si>
    <t>AGRONOMO III</t>
  </si>
  <si>
    <t>00200471456</t>
  </si>
  <si>
    <t>00000305</t>
  </si>
  <si>
    <t>GIL BERNARDO SANCHEZ CUESTA</t>
  </si>
  <si>
    <t>00200773471</t>
  </si>
  <si>
    <t>00001141</t>
  </si>
  <si>
    <t>VICTOR JOSE RAMIREZ GALAN</t>
  </si>
  <si>
    <t>00500411152</t>
  </si>
  <si>
    <t>00000165</t>
  </si>
  <si>
    <t>BONIFACIO VARGAS GERONIMO</t>
  </si>
  <si>
    <t>01000210615</t>
  </si>
  <si>
    <t>00000331</t>
  </si>
  <si>
    <t>JOSE MANUEL CORDERO MATEO</t>
  </si>
  <si>
    <t>01200275103</t>
  </si>
  <si>
    <t>00000789</t>
  </si>
  <si>
    <t>NIXON RAFAEL ALCANTARA CESPEDES</t>
  </si>
  <si>
    <t>01700095753</t>
  </si>
  <si>
    <t>00000962</t>
  </si>
  <si>
    <t>FLORANGEL CARRASCO FELIZ</t>
  </si>
  <si>
    <t>01800566364</t>
  </si>
  <si>
    <t>00000188</t>
  </si>
  <si>
    <t>CIPRIAN SECUNDINO JAPA MOTA</t>
  </si>
  <si>
    <t>02300023302</t>
  </si>
  <si>
    <t>00000268</t>
  </si>
  <si>
    <t>NANSIS YOHANNI ZAPATA ESTEVEZ</t>
  </si>
  <si>
    <t>04600247714</t>
  </si>
  <si>
    <t>00001046</t>
  </si>
  <si>
    <t>RICARDO DE JESUS GRULLON LOPEZ</t>
  </si>
  <si>
    <t>05000217447</t>
  </si>
  <si>
    <t>00001072</t>
  </si>
  <si>
    <t>JOSE RAFAEL CARRASCO ADAMEZ</t>
  </si>
  <si>
    <t>05000348036</t>
  </si>
  <si>
    <t>00001070</t>
  </si>
  <si>
    <t>MANUEL ARACENA DURAN</t>
  </si>
  <si>
    <t>05000433887</t>
  </si>
  <si>
    <t>00001045</t>
  </si>
  <si>
    <t>DOMINGO ANTONIO RODRIGUEZ CEPEDA</t>
  </si>
  <si>
    <t>05400751672</t>
  </si>
  <si>
    <t>PAGO INVESTIGACION AGOSTO 2022</t>
  </si>
  <si>
    <t>00000813</t>
  </si>
  <si>
    <t>ENMANUEL PICHARDO VALENTIN</t>
  </si>
  <si>
    <t>05500338388</t>
  </si>
  <si>
    <t>00000911</t>
  </si>
  <si>
    <t>MANUEL LEANDRO DISLA LIMA</t>
  </si>
  <si>
    <t>07300070765</t>
  </si>
  <si>
    <t>00000189</t>
  </si>
  <si>
    <t>LEONARDO ESPINAL CONTRERAS</t>
  </si>
  <si>
    <t>07400023888</t>
  </si>
  <si>
    <t>00001064</t>
  </si>
  <si>
    <t>HERVIDO VALDEZ VARGAS</t>
  </si>
  <si>
    <t>10400027107</t>
  </si>
  <si>
    <t>00000412</t>
  </si>
  <si>
    <t>JULIAN RAMIREZ PERALTA</t>
  </si>
  <si>
    <t>AGRONOMO IV</t>
  </si>
  <si>
    <t>01200334421</t>
  </si>
  <si>
    <t>00001155</t>
  </si>
  <si>
    <t>RAUL FERRERAS ALCANTARA</t>
  </si>
  <si>
    <t>01200851945</t>
  </si>
  <si>
    <t>00001150</t>
  </si>
  <si>
    <t>DAVID DELGADO FERRERAS</t>
  </si>
  <si>
    <t>01700172388</t>
  </si>
  <si>
    <t>00000077</t>
  </si>
  <si>
    <t>FELIX MARINO PEREZ MEDRANO</t>
  </si>
  <si>
    <t>02000082319</t>
  </si>
  <si>
    <t>00000457</t>
  </si>
  <si>
    <t>YONANCY BOCIO FLORIAN</t>
  </si>
  <si>
    <t>02200009690</t>
  </si>
  <si>
    <t>00000286</t>
  </si>
  <si>
    <t>MILCIADES OLIS LOPEZ REYNOSO</t>
  </si>
  <si>
    <t>03102308552</t>
  </si>
  <si>
    <t>00001156</t>
  </si>
  <si>
    <t>JUAN EVANGELISTA VALERIO VARGAS</t>
  </si>
  <si>
    <t>04600102323</t>
  </si>
  <si>
    <t>00000455</t>
  </si>
  <si>
    <t>ANTONIO LUNA VARGAS</t>
  </si>
  <si>
    <t>04701012587</t>
  </si>
  <si>
    <t>00000979</t>
  </si>
  <si>
    <t>NELSON MARTIN CEPEDA CRUZ</t>
  </si>
  <si>
    <t>04800724140</t>
  </si>
  <si>
    <t>00001152</t>
  </si>
  <si>
    <t>ELVIS DE JESUS VICIOSO LOPEZ</t>
  </si>
  <si>
    <t>05000284827</t>
  </si>
  <si>
    <t>00000768</t>
  </si>
  <si>
    <t>RAMON DIAZ ROSARIO</t>
  </si>
  <si>
    <t>05500199335</t>
  </si>
  <si>
    <t>00000872</t>
  </si>
  <si>
    <t>ANA MARIA ARCILA FRANCO</t>
  </si>
  <si>
    <t>ANALISTA DE CONTROL DE CALIDAD</t>
  </si>
  <si>
    <t>00114529803</t>
  </si>
  <si>
    <t>MERCADEO Y CERTIFICACION</t>
  </si>
  <si>
    <t>PAGO INSPECCION, AGOSTO 2022</t>
  </si>
  <si>
    <t>00000870</t>
  </si>
  <si>
    <t>LUCIA FELIZ ALCANTARA</t>
  </si>
  <si>
    <t>ANALISTA DE CONTROL Y REVISION</t>
  </si>
  <si>
    <t>01800298778</t>
  </si>
  <si>
    <t>CONTROL Y REVISION</t>
  </si>
  <si>
    <t>00000174</t>
  </si>
  <si>
    <t>FREDDY ANTONIO CRUZ UCETA</t>
  </si>
  <si>
    <t>ASESOR DIRECCION EJECUTIVA</t>
  </si>
  <si>
    <t>07300024481</t>
  </si>
  <si>
    <t>DIRECCION EJECUTIVA</t>
  </si>
  <si>
    <t>De Confianza</t>
  </si>
  <si>
    <t>00000659</t>
  </si>
  <si>
    <t>NEYDA ALTAGRACIA PADILLA SANCHEZ DE</t>
  </si>
  <si>
    <t>ASIST. DIR ADMTIV/FINANC.</t>
  </si>
  <si>
    <t>08700010047</t>
  </si>
  <si>
    <t>DIRECCION ADMINISTRATIVA Y FINANCIERA</t>
  </si>
  <si>
    <t>Sueldos fijos</t>
  </si>
  <si>
    <t>00002628</t>
  </si>
  <si>
    <t>JUANA EVANGELISTA CARABALLO QUEZADA</t>
  </si>
  <si>
    <t>ASISTENTE</t>
  </si>
  <si>
    <t>09400021797</t>
  </si>
  <si>
    <t>Personal de Confianza</t>
  </si>
  <si>
    <t>00002440</t>
  </si>
  <si>
    <t>CRISTINA RODRIGUEZ ALEJO</t>
  </si>
  <si>
    <t>ASISTENTE ADMINISTRATIVO</t>
  </si>
  <si>
    <t>00108380973</t>
  </si>
  <si>
    <t>ADMINISTRATIVO</t>
  </si>
  <si>
    <t>Simplificado</t>
  </si>
  <si>
    <t>00000881</t>
  </si>
  <si>
    <t>JULIO CESAR VARGAS RIVAS</t>
  </si>
  <si>
    <t>ASISTENTE DIRECCION EJECUTIVA</t>
  </si>
  <si>
    <t>06400144058</t>
  </si>
  <si>
    <t>ASESORES TECNICOS</t>
  </si>
  <si>
    <t>00000034</t>
  </si>
  <si>
    <t>DIOS VIRGILDO UCETA CARRASCO</t>
  </si>
  <si>
    <t>08000039720</t>
  </si>
  <si>
    <t>00000649</t>
  </si>
  <si>
    <t>IGNACIO CELESTINO CONTRERAS REYES</t>
  </si>
  <si>
    <t>10600020084</t>
  </si>
  <si>
    <t>00002246</t>
  </si>
  <si>
    <t>AMBAR CARINA ROSARIO FIGUEROA</t>
  </si>
  <si>
    <t>ASISTENTE OPERATIVA</t>
  </si>
  <si>
    <t>40234616486</t>
  </si>
  <si>
    <t>00000321</t>
  </si>
  <si>
    <t>LUIS RAMON FERNANDEZ JIMENEZ</t>
  </si>
  <si>
    <t>ASISTENTE SUBDIRECCION TECNICA</t>
  </si>
  <si>
    <t>00106271174</t>
  </si>
  <si>
    <t>00000353</t>
  </si>
  <si>
    <t>FLORENTINO VALENZUELA MORA</t>
  </si>
  <si>
    <t>ASISTENTE TECNICO</t>
  </si>
  <si>
    <t>01200239901</t>
  </si>
  <si>
    <t>00000433</t>
  </si>
  <si>
    <t>VIOLETA SOBELLA SENCION DE ANTONIO</t>
  </si>
  <si>
    <t>AUX. ADMINISTRATIVA</t>
  </si>
  <si>
    <t>00100338318</t>
  </si>
  <si>
    <t>00001061</t>
  </si>
  <si>
    <t>ANDREA MATEO ARIAS</t>
  </si>
  <si>
    <t>00200008324</t>
  </si>
  <si>
    <t>00000370</t>
  </si>
  <si>
    <t>ANDRES CASTULO RAMIREZ DELGADO</t>
  </si>
  <si>
    <t>AUX. ADMINISTRATIVO</t>
  </si>
  <si>
    <t>01200044111</t>
  </si>
  <si>
    <t>00000363</t>
  </si>
  <si>
    <t>MERCEDES MONTERO FERRERA</t>
  </si>
  <si>
    <t>01400015119</t>
  </si>
  <si>
    <t>00000048</t>
  </si>
  <si>
    <t>MIGUEL ANGEL ACOSTA HIDALGO</t>
  </si>
  <si>
    <t>AUXILIAR</t>
  </si>
  <si>
    <t>00101181444</t>
  </si>
  <si>
    <t>PLANIFICACION Y DESARROLLO</t>
  </si>
  <si>
    <t>00000692</t>
  </si>
  <si>
    <t>LEONIDAS DIAZ MENA</t>
  </si>
  <si>
    <t>01200029070</t>
  </si>
  <si>
    <t>00000755</t>
  </si>
  <si>
    <t>ARISMENDY DE LA ROSA RAMIREZ</t>
  </si>
  <si>
    <t>01200473666</t>
  </si>
  <si>
    <t>00001104</t>
  </si>
  <si>
    <t>WISNAURI LUCIANO OROZCO</t>
  </si>
  <si>
    <t>01201184916</t>
  </si>
  <si>
    <t>00000318</t>
  </si>
  <si>
    <t>ANGELA MARIA HERRERA MENA</t>
  </si>
  <si>
    <t>04701379754</t>
  </si>
  <si>
    <t>00002570</t>
  </si>
  <si>
    <t>JUANDY ELIZABETH BELTRE LORENZO</t>
  </si>
  <si>
    <t>40211705153</t>
  </si>
  <si>
    <t>00002526</t>
  </si>
  <si>
    <t>RAMONA ALTAGRACIA RODRIGUEZ MARMOLEJ</t>
  </si>
  <si>
    <t>40226682629</t>
  </si>
  <si>
    <t>CONSULTORIA JURIDICA</t>
  </si>
  <si>
    <t>00000782</t>
  </si>
  <si>
    <t>VIRGILIA GIL AMPARO</t>
  </si>
  <si>
    <t>AUXILIAR ADMINISTRATIVA</t>
  </si>
  <si>
    <t>00101977999</t>
  </si>
  <si>
    <t>00002519</t>
  </si>
  <si>
    <t>JOHANNA ELIZABETH MATOS BAEZ</t>
  </si>
  <si>
    <t>01800437590</t>
  </si>
  <si>
    <t>00002594</t>
  </si>
  <si>
    <t>JONATHAN ALEXANDER FELIZ FELIZ</t>
  </si>
  <si>
    <t>01800602300</t>
  </si>
  <si>
    <t>CENTRO TECNOLOGICO SUR (LA LANZA)</t>
  </si>
  <si>
    <t>sueldos fijos</t>
  </si>
  <si>
    <t>00002608</t>
  </si>
  <si>
    <t>ALBA MARIA MATEO MERCEDES</t>
  </si>
  <si>
    <t>02600592295</t>
  </si>
  <si>
    <t>00002503</t>
  </si>
  <si>
    <t>YUSMARI HERNANDEZ VICIOSO</t>
  </si>
  <si>
    <t>05000486224</t>
  </si>
  <si>
    <t>00000987</t>
  </si>
  <si>
    <t>ANA MARLENY RAMIREZ PEREZ</t>
  </si>
  <si>
    <t>22400194787</t>
  </si>
  <si>
    <t>00000628</t>
  </si>
  <si>
    <t>ESMERALDA RUBIO POLANCO</t>
  </si>
  <si>
    <t>AUXILIAR ADMINISTRATIVO</t>
  </si>
  <si>
    <t>00109145219</t>
  </si>
  <si>
    <t>00002505</t>
  </si>
  <si>
    <t>YUDELKA LORA RODRIGUEZ</t>
  </si>
  <si>
    <t>05000457837</t>
  </si>
  <si>
    <t>00002603</t>
  </si>
  <si>
    <t>MARLIN JOCELIN PICHARDO TAVERAS</t>
  </si>
  <si>
    <t>22300030768</t>
  </si>
  <si>
    <t>00002582</t>
  </si>
  <si>
    <t>MASSIEL CAROLINA ALCANTARA DURAN</t>
  </si>
  <si>
    <t>40233294764</t>
  </si>
  <si>
    <t>00000391</t>
  </si>
  <si>
    <t>FIORDALIZA CISNERO</t>
  </si>
  <si>
    <t>AUXILIAR DE CONTABILIDAD</t>
  </si>
  <si>
    <t>04800240618</t>
  </si>
  <si>
    <t>00000044</t>
  </si>
  <si>
    <t>MARIA DOLORES SANTANA REYES</t>
  </si>
  <si>
    <t>AUXILIAR DE INFORMATICA</t>
  </si>
  <si>
    <t>02700228642</t>
  </si>
  <si>
    <t>TECNOLOGIA DE LA INFORMACION Y COMUNICAC</t>
  </si>
  <si>
    <t>00002468</t>
  </si>
  <si>
    <t>LUIS ANGEL VALDEZ</t>
  </si>
  <si>
    <t>AUXILIAR DE LABORATORIO</t>
  </si>
  <si>
    <t>40228283244</t>
  </si>
  <si>
    <t>Contratados</t>
  </si>
  <si>
    <t>00000080</t>
  </si>
  <si>
    <t>LUCIA GONZALEZ</t>
  </si>
  <si>
    <t>AUXILIAR LABORATORIO</t>
  </si>
  <si>
    <t>00106495898</t>
  </si>
  <si>
    <t>00000465</t>
  </si>
  <si>
    <t>MARCOS DOMINGO MORETA ROCHA</t>
  </si>
  <si>
    <t>01800666172</t>
  </si>
  <si>
    <t>00000280</t>
  </si>
  <si>
    <t>RAMONA TEJADA TAVERAS</t>
  </si>
  <si>
    <t>05600517204</t>
  </si>
  <si>
    <t>00002488</t>
  </si>
  <si>
    <t>FRANKLIN DE JESUS LANTIGUA CABRERA</t>
  </si>
  <si>
    <t>AYUDANTE DE ALMACEN</t>
  </si>
  <si>
    <t>03105677599</t>
  </si>
  <si>
    <t>00002525</t>
  </si>
  <si>
    <t>DAVID JAMES PEREZ</t>
  </si>
  <si>
    <t>AYUDANTE DE MANTENIMIENTO</t>
  </si>
  <si>
    <t>00118084748</t>
  </si>
  <si>
    <t>00000211</t>
  </si>
  <si>
    <t>SERGIO MANUEL PIMENTEL</t>
  </si>
  <si>
    <t>CAPATAZ</t>
  </si>
  <si>
    <t>00300533049</t>
  </si>
  <si>
    <t>00002605</t>
  </si>
  <si>
    <t>FELIPITO FELIZ FELIZ</t>
  </si>
  <si>
    <t>01900115344</t>
  </si>
  <si>
    <t>00000423</t>
  </si>
  <si>
    <t>MARINO CRUZ</t>
  </si>
  <si>
    <t>03900061841</t>
  </si>
  <si>
    <t>00000204</t>
  </si>
  <si>
    <t>AGUSTIN GUABA</t>
  </si>
  <si>
    <t>05600271588</t>
  </si>
  <si>
    <t>00000206</t>
  </si>
  <si>
    <t>FRANCISCO ALBERTO OVALLE GUZMAN</t>
  </si>
  <si>
    <t>05600311467</t>
  </si>
  <si>
    <t>00000472</t>
  </si>
  <si>
    <t>FELIX DE LA CRUZ FABIAN</t>
  </si>
  <si>
    <t>05600828635</t>
  </si>
  <si>
    <t>00002613</t>
  </si>
  <si>
    <t>JOSE ALBERTO DIAZ SEVERINO</t>
  </si>
  <si>
    <t>CHOFER</t>
  </si>
  <si>
    <t>00110166816</t>
  </si>
  <si>
    <t>00001127</t>
  </si>
  <si>
    <t>FRANCISCO EMILIO CAMPUSANO</t>
  </si>
  <si>
    <t>00200389641</t>
  </si>
  <si>
    <t>00001024</t>
  </si>
  <si>
    <t>RAFAEL ALEXANDER MARTE TIBURCIO</t>
  </si>
  <si>
    <t>00400218913</t>
  </si>
  <si>
    <t>00001034</t>
  </si>
  <si>
    <t>JORGE MIGUELIN CHALAS TEJEDA</t>
  </si>
  <si>
    <t>01300158191</t>
  </si>
  <si>
    <t>00000070</t>
  </si>
  <si>
    <t>ALEJANDRO RADHAMES ROBLES ESPINAL</t>
  </si>
  <si>
    <t>03100543838</t>
  </si>
  <si>
    <t>00000191</t>
  </si>
  <si>
    <t>FRANCISCO RENEE VICTORIA DIFO</t>
  </si>
  <si>
    <t>03102092180</t>
  </si>
  <si>
    <t>00000223</t>
  </si>
  <si>
    <t>GUILLERMO ROLANDO VICTORIA LOPEZ</t>
  </si>
  <si>
    <t>03102092198</t>
  </si>
  <si>
    <t>00000194</t>
  </si>
  <si>
    <t>RAMON ANTONIO PEÑA TEJADA</t>
  </si>
  <si>
    <t>03400304154</t>
  </si>
  <si>
    <t>00002633</t>
  </si>
  <si>
    <t>PABLO ABREU HILARIO</t>
  </si>
  <si>
    <t>05601222440</t>
  </si>
  <si>
    <t>00000650</t>
  </si>
  <si>
    <t>GLORIDIS NIN MATO</t>
  </si>
  <si>
    <t>10400024823</t>
  </si>
  <si>
    <t>00002571</t>
  </si>
  <si>
    <t>GIL FRANCISCO ROMERO TEJEDA</t>
  </si>
  <si>
    <t>10400032321</t>
  </si>
  <si>
    <t>00000488</t>
  </si>
  <si>
    <t>ARSENIA ENCARNACION</t>
  </si>
  <si>
    <t>CONSERJE</t>
  </si>
  <si>
    <t>00101306587</t>
  </si>
  <si>
    <t>00000298</t>
  </si>
  <si>
    <t>JACINTA ANTONIA MATOS</t>
  </si>
  <si>
    <t>00101353811</t>
  </si>
  <si>
    <t>00000660</t>
  </si>
  <si>
    <t>MARIA LUISA DICENT DE LA ROSA</t>
  </si>
  <si>
    <t>00108030263</t>
  </si>
  <si>
    <t>00000073</t>
  </si>
  <si>
    <t>GERTRUDIS MILIANO DE LOS SANTOS</t>
  </si>
  <si>
    <t>00109161380</t>
  </si>
  <si>
    <t>00000329</t>
  </si>
  <si>
    <t>SENAIRDEN CESPEDES SANCHEZ</t>
  </si>
  <si>
    <t>00112340658</t>
  </si>
  <si>
    <t>00000487</t>
  </si>
  <si>
    <t>ROSI ADAMES PERALTA</t>
  </si>
  <si>
    <t>00114689987</t>
  </si>
  <si>
    <t>00001088</t>
  </si>
  <si>
    <t>YAJAIRA MICHELLE GUZMAN</t>
  </si>
  <si>
    <t>00117554790</t>
  </si>
  <si>
    <t>00002524</t>
  </si>
  <si>
    <t>ROSANGELA PACHE AQUINO</t>
  </si>
  <si>
    <t>00118458934</t>
  </si>
  <si>
    <t>00000242</t>
  </si>
  <si>
    <t>FIORDALISA PUELLO</t>
  </si>
  <si>
    <t>00300214343</t>
  </si>
  <si>
    <t>00000260</t>
  </si>
  <si>
    <t>LEOPOLDINA MEDINA</t>
  </si>
  <si>
    <t>00300263043</t>
  </si>
  <si>
    <t>00002600</t>
  </si>
  <si>
    <t>ALBERTO TEJEDA DEL ROSARIO</t>
  </si>
  <si>
    <t>01200820221</t>
  </si>
  <si>
    <t>00000308</t>
  </si>
  <si>
    <t>ARELIS MIREYA LAPAIX</t>
  </si>
  <si>
    <t>01200993531</t>
  </si>
  <si>
    <t>Simplicado</t>
  </si>
  <si>
    <t>00002642</t>
  </si>
  <si>
    <t>REYES FELIZ FELIZ</t>
  </si>
  <si>
    <t>01900066752</t>
  </si>
  <si>
    <t>simplificado</t>
  </si>
  <si>
    <t>00000441</t>
  </si>
  <si>
    <t>ANA DILCIA REYES MEDINA</t>
  </si>
  <si>
    <t>01900116201</t>
  </si>
  <si>
    <t>00000366</t>
  </si>
  <si>
    <t>ADA CONSUELO MEDINA REYES</t>
  </si>
  <si>
    <t>02200023717</t>
  </si>
  <si>
    <t>00002631</t>
  </si>
  <si>
    <t>MARISOL ALMONTE RODRIGUEZ</t>
  </si>
  <si>
    <t>03100162431</t>
  </si>
  <si>
    <t>00000088</t>
  </si>
  <si>
    <t>TEOFILA MAGALY CASTRO</t>
  </si>
  <si>
    <t>03100551088</t>
  </si>
  <si>
    <t>00000107</t>
  </si>
  <si>
    <t>ROSA LIDIA CAMACHO ALVAREZ</t>
  </si>
  <si>
    <t>03101288706</t>
  </si>
  <si>
    <t>CENTRO TECNOLOGICO NORTE (LA CUMBRE)</t>
  </si>
  <si>
    <t>00000841</t>
  </si>
  <si>
    <t>YOLANDA DE JESUS PEREZ GONZALEZ</t>
  </si>
  <si>
    <t>03103176677</t>
  </si>
  <si>
    <t>00001102</t>
  </si>
  <si>
    <t>MARIA ALTAGRACIA HILARIO CAMACHO</t>
  </si>
  <si>
    <t>03105333474</t>
  </si>
  <si>
    <t>00002580</t>
  </si>
  <si>
    <t>ROSANNY DEL CARMEN PEREZ BRITO</t>
  </si>
  <si>
    <t>04600114880</t>
  </si>
  <si>
    <t>00002579</t>
  </si>
  <si>
    <t>RAFAELA ROSARIO THEN</t>
  </si>
  <si>
    <t>04600379624</t>
  </si>
  <si>
    <t>00000279</t>
  </si>
  <si>
    <t>MARI ALTAGRACIA POLONIA POLONIA</t>
  </si>
  <si>
    <t>04700105978</t>
  </si>
  <si>
    <t>00000255</t>
  </si>
  <si>
    <t>GENARA MARIA BATISTA BATISTA DE GARC</t>
  </si>
  <si>
    <t>04800098099</t>
  </si>
  <si>
    <t>00000661</t>
  </si>
  <si>
    <t>ROSA GARCIA RODRIGUEZ</t>
  </si>
  <si>
    <t>04800663694</t>
  </si>
  <si>
    <t>00000309</t>
  </si>
  <si>
    <t>VALENTINA MARIA DOLORES MORROBEL POL</t>
  </si>
  <si>
    <t>05400341128</t>
  </si>
  <si>
    <t>00000905</t>
  </si>
  <si>
    <t>SANDRA YANET MEJIA ZAPATA</t>
  </si>
  <si>
    <t>05400403498</t>
  </si>
  <si>
    <t>00000478</t>
  </si>
  <si>
    <t>FE ESPERANZA MARTE GARCIA</t>
  </si>
  <si>
    <t>05500249338</t>
  </si>
  <si>
    <t>00002535</t>
  </si>
  <si>
    <t>ALEXANDRA POLANCO RODRIGUEZ</t>
  </si>
  <si>
    <t>05601554099</t>
  </si>
  <si>
    <t>00000369</t>
  </si>
  <si>
    <t>ANDREA MARTINEZ DISLA</t>
  </si>
  <si>
    <t>07300007155</t>
  </si>
  <si>
    <t>00000504</t>
  </si>
  <si>
    <t>SILVIA PEREZ SENA</t>
  </si>
  <si>
    <t>07800025798</t>
  </si>
  <si>
    <t>00000436</t>
  </si>
  <si>
    <t>LUISA AURORA DIAZ DIAZ</t>
  </si>
  <si>
    <t>08000001951</t>
  </si>
  <si>
    <t>00000846</t>
  </si>
  <si>
    <t>BIENVENIDA GERMOSEN</t>
  </si>
  <si>
    <t>10400023288</t>
  </si>
  <si>
    <t>00002569</t>
  </si>
  <si>
    <t>FRANCISCA RUIZ NIVAR</t>
  </si>
  <si>
    <t>10400139803</t>
  </si>
  <si>
    <t>00000398</t>
  </si>
  <si>
    <t>HILDA CELESTE FIRPO RAMIREZ</t>
  </si>
  <si>
    <t>10600017346</t>
  </si>
  <si>
    <t>00002517</t>
  </si>
  <si>
    <t>ENORVIS SOTO FELIZ</t>
  </si>
  <si>
    <t>40220916494</t>
  </si>
  <si>
    <t>00002530</t>
  </si>
  <si>
    <t>FARLIN FERRERAS</t>
  </si>
  <si>
    <t>40226575591</t>
  </si>
  <si>
    <t>00002534</t>
  </si>
  <si>
    <t>WANDALY ESTHER GOMEZ ANDERSON</t>
  </si>
  <si>
    <t>40232588174</t>
  </si>
  <si>
    <t>00002513</t>
  </si>
  <si>
    <t>CARLOS ALBERTO SILFA REYES</t>
  </si>
  <si>
    <t>40235510373</t>
  </si>
  <si>
    <t>00000036</t>
  </si>
  <si>
    <t>FELINO DE JESUS BUENO VALERIO</t>
  </si>
  <si>
    <t>COORDINADOR DE COMUNICACION</t>
  </si>
  <si>
    <t>00102793783</t>
  </si>
  <si>
    <t>00000001</t>
  </si>
  <si>
    <t>LEONIDAS BATISTA DIAZ</t>
  </si>
  <si>
    <t>DIRECTOR EJECUTIVO</t>
  </si>
  <si>
    <t>00101378313</t>
  </si>
  <si>
    <t>Libre Nombramiento y Remoción</t>
  </si>
  <si>
    <t>Sueldos Fijos (Decreto 420-20 Presidencial)</t>
  </si>
  <si>
    <t>00000010</t>
  </si>
  <si>
    <t>JOSE MANUEL DE LA C CANDELARIO LOPEZ</t>
  </si>
  <si>
    <t>DIRECTOR ESCUELA ENFCA Y EN</t>
  </si>
  <si>
    <t>03101084519</t>
  </si>
  <si>
    <t>00000145</t>
  </si>
  <si>
    <t>MARCOS LUIS PEREZ RODRIGUEZ</t>
  </si>
  <si>
    <t>DIRECTOR REGIONAL NORCENTRAL</t>
  </si>
  <si>
    <t>04700585377</t>
  </si>
  <si>
    <t>00000349</t>
  </si>
  <si>
    <t>JOSE ALFREDO OVALLES CAMACHO</t>
  </si>
  <si>
    <t>DIRECTOR REGIONAL NORDESTE</t>
  </si>
  <si>
    <t>05400372248</t>
  </si>
  <si>
    <t>00000178</t>
  </si>
  <si>
    <t>RAMONA CESARINA ENCARNACION GERONIMO</t>
  </si>
  <si>
    <t>DIRECTORA CONSEJO REGULADOR DE</t>
  </si>
  <si>
    <t>10400045919</t>
  </si>
  <si>
    <t>00000040</t>
  </si>
  <si>
    <t>OLGA BREA TAVAREZ</t>
  </si>
  <si>
    <t>ENC. ADMINISTRATIVA OFIC. TECN</t>
  </si>
  <si>
    <t>00101978450</t>
  </si>
  <si>
    <t>00000351</t>
  </si>
  <si>
    <t>RICARDO ANTONIO RIVERA LARA</t>
  </si>
  <si>
    <t>ENC. CENTRO DES TECNOLOG. R.SU</t>
  </si>
  <si>
    <t>00200729838</t>
  </si>
  <si>
    <t>00000315</t>
  </si>
  <si>
    <t>CANDIDA MIGUELINA RAMIREZ GONZALEZ</t>
  </si>
  <si>
    <t>ENC. CRIA PARASITOIDES</t>
  </si>
  <si>
    <t>05500186795</t>
  </si>
  <si>
    <t>00001109</t>
  </si>
  <si>
    <t>ALONNY ENMANUEL ALMONTE TEJADA</t>
  </si>
  <si>
    <t>ENC. DEPTO CONTROL Y REVISION</t>
  </si>
  <si>
    <t>11500002172</t>
  </si>
  <si>
    <t>00001154</t>
  </si>
  <si>
    <t>LUZ DEL CARMEN MAÑAN RAMIREZ</t>
  </si>
  <si>
    <t>ENC. DEPTO. DE EXT. Y CAPACITA</t>
  </si>
  <si>
    <t>00111137410</t>
  </si>
  <si>
    <t>PAGO CAPACITACION, AGOSTO 2022</t>
  </si>
  <si>
    <t>00000028</t>
  </si>
  <si>
    <t>BRAULIO MERALDO BATISTA</t>
  </si>
  <si>
    <t>ENC. DEPTO. DE POS - COSECHA</t>
  </si>
  <si>
    <t>00101746865</t>
  </si>
  <si>
    <t>00000123</t>
  </si>
  <si>
    <t>HECTOR VICENTE SUERO</t>
  </si>
  <si>
    <t>01700059999</t>
  </si>
  <si>
    <t>00000013</t>
  </si>
  <si>
    <t>TORIBIO CONTRERAS RAMON</t>
  </si>
  <si>
    <t>ENC. DEPTO. DES.TECNOLOGICO</t>
  </si>
  <si>
    <t>00104154844</t>
  </si>
  <si>
    <t>00001118</t>
  </si>
  <si>
    <t>FRANCISCO LUCIANO ALCANTARA</t>
  </si>
  <si>
    <t>ENC. DIV. DE FORM. MONITOREO S</t>
  </si>
  <si>
    <t>03100417728</t>
  </si>
  <si>
    <t>00000272</t>
  </si>
  <si>
    <t>HENRRY AMAURIS NUÑEZ FERNANDEZ</t>
  </si>
  <si>
    <t>ENC. DIV. TRANS. COM Y CERT.</t>
  </si>
  <si>
    <t>00105593966</t>
  </si>
  <si>
    <t>00000051</t>
  </si>
  <si>
    <t>MIGUEL ANGEL RAMIREZ</t>
  </si>
  <si>
    <t>ENC. EJECUCION PRESUPUESTARIA</t>
  </si>
  <si>
    <t>00107700148</t>
  </si>
  <si>
    <t>FINANCIERO</t>
  </si>
  <si>
    <t>00000016</t>
  </si>
  <si>
    <t>EVANGELIO NUÑEZ MARTE</t>
  </si>
  <si>
    <t>ENC. ESCUELA DE FORMACION CAFE</t>
  </si>
  <si>
    <t>04701017263</t>
  </si>
  <si>
    <t>00000151</t>
  </si>
  <si>
    <t>MODESTO DE LEON GALVAN</t>
  </si>
  <si>
    <t>ENC. EXT. OFIC. PROV. REG SUR</t>
  </si>
  <si>
    <t>10900037739</t>
  </si>
  <si>
    <t>00000043</t>
  </si>
  <si>
    <t>FERNANDO ARTURO ROSA ANGELES</t>
  </si>
  <si>
    <t>ENC. GESTION DE TORREFACCION</t>
  </si>
  <si>
    <t>00107268450</t>
  </si>
  <si>
    <t>00000878</t>
  </si>
  <si>
    <t>DANIELA YOSELIN GARCIA PEÑA</t>
  </si>
  <si>
    <t>ENC. LAB. ANALISIS FISICO Y CO</t>
  </si>
  <si>
    <t>04800469308</t>
  </si>
  <si>
    <t>00000157</t>
  </si>
  <si>
    <t>RAMON JIMENEZ ORTEGA</t>
  </si>
  <si>
    <t>ENC. OFEC  BONAO</t>
  </si>
  <si>
    <t>04800076947</t>
  </si>
  <si>
    <t>00000764</t>
  </si>
  <si>
    <t>EDDY YOAL ESPINAL DOMINICI</t>
  </si>
  <si>
    <t>ENC. OFEC LA SIERRA</t>
  </si>
  <si>
    <t>07300176935</t>
  </si>
  <si>
    <t>00000173</t>
  </si>
  <si>
    <t>OSIDIS GIOVANNY MEDINA MATEO</t>
  </si>
  <si>
    <t>ENC. OFEC NEYBA</t>
  </si>
  <si>
    <t>02200028443</t>
  </si>
  <si>
    <t>00001144</t>
  </si>
  <si>
    <t>ANDRES GOMEZ PEREZ</t>
  </si>
  <si>
    <t>ENC. POST COSECHA OFIC. PROV.</t>
  </si>
  <si>
    <t>01800331025</t>
  </si>
  <si>
    <t>00000141</t>
  </si>
  <si>
    <t>LUIS JOSE SANCHEZ PEREZ</t>
  </si>
  <si>
    <t>ENC. PROD. OFIC. PROV. REG SUR</t>
  </si>
  <si>
    <t>01300034640</t>
  </si>
  <si>
    <t>00000159</t>
  </si>
  <si>
    <t>FELIX SANTIAGO RODRIGUEZ DOMINGUEZ</t>
  </si>
  <si>
    <t>ENC. PRODUCCION DE PLANTAS</t>
  </si>
  <si>
    <t>01300275367</t>
  </si>
  <si>
    <t>00000637</t>
  </si>
  <si>
    <t>FRANCISCO ROBERTO DE J ESPINAL</t>
  </si>
  <si>
    <t>04600034872</t>
  </si>
  <si>
    <t>00000283</t>
  </si>
  <si>
    <t>MIGUEL DE JESUS DIAZ RODRIGUEZ</t>
  </si>
  <si>
    <t>04600266805</t>
  </si>
  <si>
    <t>00000274</t>
  </si>
  <si>
    <t>DAMIAN PAYANO BALCACER</t>
  </si>
  <si>
    <t>05000218585</t>
  </si>
  <si>
    <t>00000125</t>
  </si>
  <si>
    <t>YSRAEL MONTERO LEBRON</t>
  </si>
  <si>
    <t>07500030627</t>
  </si>
  <si>
    <t>00001068</t>
  </si>
  <si>
    <t>MARCOS ANTONIO GONZALEZ</t>
  </si>
  <si>
    <t>ENC. PRODUCCION ZONA SUR</t>
  </si>
  <si>
    <t>01300025010</t>
  </si>
  <si>
    <t>00001094</t>
  </si>
  <si>
    <t>QUISQUEYA PEREZ DE PACHECO</t>
  </si>
  <si>
    <t>ENC. UNIDAD COORD. DES TEC. M</t>
  </si>
  <si>
    <t>00100836170</t>
  </si>
  <si>
    <t>00000354</t>
  </si>
  <si>
    <t>GABRIEL ABREU ABREU</t>
  </si>
  <si>
    <t>ENC. VIVERO GUAYAJAYUCO</t>
  </si>
  <si>
    <t>10900031799</t>
  </si>
  <si>
    <t>00000464</t>
  </si>
  <si>
    <t>MAURA FELIZ GOMEZ</t>
  </si>
  <si>
    <t>ENCARGADA ADMINISTRATIVA</t>
  </si>
  <si>
    <t>01800057968</t>
  </si>
  <si>
    <t>00001040</t>
  </si>
  <si>
    <t>GIANNA JOSEFINA BRITO FIGUEROA</t>
  </si>
  <si>
    <t>08800051073</t>
  </si>
  <si>
    <t>00000055</t>
  </si>
  <si>
    <t>MARIEEM L DEL CARMEN CASTELLANOS MAT</t>
  </si>
  <si>
    <t>ENCARGADA DE COMPRAS Y CONTRAT</t>
  </si>
  <si>
    <t>00102254265</t>
  </si>
  <si>
    <t>COMPRAS</t>
  </si>
  <si>
    <t>00000220</t>
  </si>
  <si>
    <t>NATALIA MARIA PEÑA AMPARO</t>
  </si>
  <si>
    <t>ENCARGADA FINANCIERA</t>
  </si>
  <si>
    <t>00111809067</t>
  </si>
  <si>
    <t>00000778</t>
  </si>
  <si>
    <t>GLADYS ROMERO POZO</t>
  </si>
  <si>
    <t>ENCARGADA LABORATORIO RAUL H.</t>
  </si>
  <si>
    <t>00200102523</t>
  </si>
  <si>
    <t>00000330</t>
  </si>
  <si>
    <t>JULITO MONTERO MONTERO</t>
  </si>
  <si>
    <t>ENCARGADO CREDITO REGION SUR</t>
  </si>
  <si>
    <t>01200500229</t>
  </si>
  <si>
    <t>00001107</t>
  </si>
  <si>
    <t>JOSE ORLANDO NUÑEZ CASTILLO</t>
  </si>
  <si>
    <t>ENCARGADO DE CONTABILIDAD</t>
  </si>
  <si>
    <t>00108993254</t>
  </si>
  <si>
    <t>00000025</t>
  </si>
  <si>
    <t>ROBERTO ALEXANDER MONTERO DE OLEO</t>
  </si>
  <si>
    <t>ENCARGADO DE NOMINA</t>
  </si>
  <si>
    <t>01400002141</t>
  </si>
  <si>
    <t>RECURSOS HUMANOS</t>
  </si>
  <si>
    <t>00000484</t>
  </si>
  <si>
    <t>EUFEMIA SOCORRO MERCADO</t>
  </si>
  <si>
    <t>ENCARGADO DE TESORERIA</t>
  </si>
  <si>
    <t>00107235624</t>
  </si>
  <si>
    <t>00002522</t>
  </si>
  <si>
    <t>JOSE ANTONIO SENA SIERRA</t>
  </si>
  <si>
    <t>ENCARGADO DE TRANSPORTACION</t>
  </si>
  <si>
    <t>22500441435</t>
  </si>
  <si>
    <t>00000360</t>
  </si>
  <si>
    <t>MARTIANO MORETA MATOS</t>
  </si>
  <si>
    <t>ENCARGADO DENOMINACION DE ORIG</t>
  </si>
  <si>
    <t>08000012834</t>
  </si>
  <si>
    <t>00000869</t>
  </si>
  <si>
    <t>OMAR LEOCADIO PEÑA DE COO</t>
  </si>
  <si>
    <t>ENCARGADO RIESGO Y CAMBIO CLIM</t>
  </si>
  <si>
    <t>00100876960</t>
  </si>
  <si>
    <t>00001081</t>
  </si>
  <si>
    <t>ELADIO SOSA</t>
  </si>
  <si>
    <t>GUARDIAN</t>
  </si>
  <si>
    <t>00101335818</t>
  </si>
  <si>
    <t>00000364</t>
  </si>
  <si>
    <t>JUAN ORTIZ MENDEZ</t>
  </si>
  <si>
    <t>00107019101</t>
  </si>
  <si>
    <t>00001132</t>
  </si>
  <si>
    <t>ELISEO SALVADOR BAEZ DE LEON</t>
  </si>
  <si>
    <t>00110301348</t>
  </si>
  <si>
    <t>00001082</t>
  </si>
  <si>
    <t>FREDDYS CASTILLO ECHAVARRIA</t>
  </si>
  <si>
    <t>00115280315</t>
  </si>
  <si>
    <t>00000856</t>
  </si>
  <si>
    <t>CARLOS JULIO FELIZ FELIZ</t>
  </si>
  <si>
    <t>01900066570</t>
  </si>
  <si>
    <t>00000284</t>
  </si>
  <si>
    <t>MATIAS DE JESUS GORIS SALCE</t>
  </si>
  <si>
    <t>03600008167</t>
  </si>
  <si>
    <t>00001033</t>
  </si>
  <si>
    <t>LEIBNITZ HIOVAN CONTRERAS RODRIGUEZ</t>
  </si>
  <si>
    <t>INSPECTOR DE FRUTOS</t>
  </si>
  <si>
    <t>00107935223</t>
  </si>
  <si>
    <t>00000071</t>
  </si>
  <si>
    <t>MANUEL VIOLA LORENZO</t>
  </si>
  <si>
    <t>MENSAJERO</t>
  </si>
  <si>
    <t>00110206539</t>
  </si>
  <si>
    <t>00000460</t>
  </si>
  <si>
    <t>EUCLIDES RADHAMES PEÑA</t>
  </si>
  <si>
    <t>00300236452</t>
  </si>
  <si>
    <t>00000285</t>
  </si>
  <si>
    <t>MELVIN RAFAEL TORREZ VALERIO</t>
  </si>
  <si>
    <t>03300276106</t>
  </si>
  <si>
    <t>00002537</t>
  </si>
  <si>
    <t>RANFIS DE JESUS MARTE GOMEZ</t>
  </si>
  <si>
    <t>04600114583</t>
  </si>
  <si>
    <t>00000240</t>
  </si>
  <si>
    <t>JUAN LARA</t>
  </si>
  <si>
    <t>OBRERO</t>
  </si>
  <si>
    <t>00300042355</t>
  </si>
  <si>
    <t>00002576</t>
  </si>
  <si>
    <t>FRANK PEÑA JIMENEZ</t>
  </si>
  <si>
    <t>00300685419</t>
  </si>
  <si>
    <t>00002609</t>
  </si>
  <si>
    <t>JOSE DOLORES BAUTISTA DIAZ</t>
  </si>
  <si>
    <t>01200146544</t>
  </si>
  <si>
    <t>00000387</t>
  </si>
  <si>
    <t>ESTEBAN LEBRON</t>
  </si>
  <si>
    <t>01200546701</t>
  </si>
  <si>
    <t>00002512</t>
  </si>
  <si>
    <t>BILYS ROBERTO BAEZ CUEVAS</t>
  </si>
  <si>
    <t>01800590950</t>
  </si>
  <si>
    <t>00000438</t>
  </si>
  <si>
    <t>ALFREDO FELIZ</t>
  </si>
  <si>
    <t>01900062181</t>
  </si>
  <si>
    <t>00002515</t>
  </si>
  <si>
    <t>PABLO FELIZ RUBIO</t>
  </si>
  <si>
    <t>01900151356</t>
  </si>
  <si>
    <t>00002527</t>
  </si>
  <si>
    <t>PAREDIS DE JESUS FORTUNA CORNIEL</t>
  </si>
  <si>
    <t>03100611775</t>
  </si>
  <si>
    <t>00000225</t>
  </si>
  <si>
    <t>ELOY ANTONIO TINEO</t>
  </si>
  <si>
    <t>03101252538</t>
  </si>
  <si>
    <t>00000249</t>
  </si>
  <si>
    <t>PEDRO ELEUTERIO MENCIA RODRIGUEZ</t>
  </si>
  <si>
    <t>03101294217</t>
  </si>
  <si>
    <t>00000921</t>
  </si>
  <si>
    <t>CARLOS ANTONIO CABRERA PEREZ</t>
  </si>
  <si>
    <t>03103138123</t>
  </si>
  <si>
    <t>00001083</t>
  </si>
  <si>
    <t>MIGUEL ANGEL FRANCISCO MARTINEZ</t>
  </si>
  <si>
    <t>03103719633</t>
  </si>
  <si>
    <t>00001101</t>
  </si>
  <si>
    <t>RAMON ESTEBAN PEREZ RODRIGUEZ</t>
  </si>
  <si>
    <t>03103790444</t>
  </si>
  <si>
    <t>00000202</t>
  </si>
  <si>
    <t>DIONICIO ANTONIO REYES TORIBIO</t>
  </si>
  <si>
    <t>03300101379</t>
  </si>
  <si>
    <t>00000332</t>
  </si>
  <si>
    <t>RAMON CABRERA</t>
  </si>
  <si>
    <t>03900000468</t>
  </si>
  <si>
    <t>00000312</t>
  </si>
  <si>
    <t>ZENON MARTE</t>
  </si>
  <si>
    <t>03900079496</t>
  </si>
  <si>
    <t>00001027</t>
  </si>
  <si>
    <t>ANDRES AQUINO PEÑA</t>
  </si>
  <si>
    <t>04600172052</t>
  </si>
  <si>
    <t>00001028</t>
  </si>
  <si>
    <t>ARCADIO CONTRERAS</t>
  </si>
  <si>
    <t>04600172268</t>
  </si>
  <si>
    <t>00002508</t>
  </si>
  <si>
    <t>EDDY PICHARDO</t>
  </si>
  <si>
    <t>04800649578</t>
  </si>
  <si>
    <t>00002506</t>
  </si>
  <si>
    <t>ALEJANDRO NICOLAS ORTIZ DE LA CRUZ</t>
  </si>
  <si>
    <t>05000098862</t>
  </si>
  <si>
    <t>00002640</t>
  </si>
  <si>
    <t>ANDRY PINALES ABREU</t>
  </si>
  <si>
    <t>05000426022</t>
  </si>
  <si>
    <t>00000845</t>
  </si>
  <si>
    <t>EDUARDO APOLINAR UREÑA RAMIREZ</t>
  </si>
  <si>
    <t>05400184163</t>
  </si>
  <si>
    <t>00000314</t>
  </si>
  <si>
    <t>BIENVENIDO ANTONIO BENCOSME JIMENEZ</t>
  </si>
  <si>
    <t>05400342506</t>
  </si>
  <si>
    <t>00000307</t>
  </si>
  <si>
    <t>RUFINO ANTONIO UREÑA MINAYA</t>
  </si>
  <si>
    <t>05400580352</t>
  </si>
  <si>
    <t>00000469</t>
  </si>
  <si>
    <t>VICTOR MENDEZ PEREZ</t>
  </si>
  <si>
    <t>05600298797</t>
  </si>
  <si>
    <t>00000226</t>
  </si>
  <si>
    <t>ERCILIO GERMOSEN SANCHEZ</t>
  </si>
  <si>
    <t>05600409709</t>
  </si>
  <si>
    <t>00001105</t>
  </si>
  <si>
    <t>TOMAS MONTERO Y MONTERO</t>
  </si>
  <si>
    <t>07500013839</t>
  </si>
  <si>
    <t>ELIAS PIÑA</t>
  </si>
  <si>
    <t>00000984</t>
  </si>
  <si>
    <t>JOSE BOCIO</t>
  </si>
  <si>
    <t>07500037234</t>
  </si>
  <si>
    <t>00002607</t>
  </si>
  <si>
    <t>JOSE LUIS SIME GUZMAN</t>
  </si>
  <si>
    <t>09200116110</t>
  </si>
  <si>
    <t>00002568</t>
  </si>
  <si>
    <t>RAFAEL CADETE</t>
  </si>
  <si>
    <t>10400064845</t>
  </si>
  <si>
    <t>00000357</t>
  </si>
  <si>
    <t>MANUEL DELGADO SANTOS</t>
  </si>
  <si>
    <t>10900033175</t>
  </si>
  <si>
    <t>00000277</t>
  </si>
  <si>
    <t>GERARDO ANTONIO GOMEZ</t>
  </si>
  <si>
    <t>OBRERO ESPECIALIZADO</t>
  </si>
  <si>
    <t>04600035341</t>
  </si>
  <si>
    <t>00000203</t>
  </si>
  <si>
    <t>PRIMITIVO HIRALDO</t>
  </si>
  <si>
    <t>12100076608</t>
  </si>
  <si>
    <t>00000096</t>
  </si>
  <si>
    <t>ANTONIO MATEO ENCARNACION</t>
  </si>
  <si>
    <t>OFEC  EL CERCADO</t>
  </si>
  <si>
    <t>01200490017</t>
  </si>
  <si>
    <t>00000219</t>
  </si>
  <si>
    <t>FRANKLIN JOSE SARIT OVALLE</t>
  </si>
  <si>
    <t>OFEC BANI</t>
  </si>
  <si>
    <t>04600105383</t>
  </si>
  <si>
    <t>00000097</t>
  </si>
  <si>
    <t>ANTONIO SANTANA SEGURA</t>
  </si>
  <si>
    <t>OFEC BARAHONA</t>
  </si>
  <si>
    <t>01800145482</t>
  </si>
  <si>
    <t>00000263</t>
  </si>
  <si>
    <t>RAFAEL ALBERTO GOMEZ RODRIGUEZ</t>
  </si>
  <si>
    <t>OFEC DAJABON</t>
  </si>
  <si>
    <t>07300126542</t>
  </si>
  <si>
    <t>00000234</t>
  </si>
  <si>
    <t>RICARDO ANTONIO THEN ALVARADO</t>
  </si>
  <si>
    <t>OFEC DUARTE</t>
  </si>
  <si>
    <t>05600744337</t>
  </si>
  <si>
    <t>00000155</t>
  </si>
  <si>
    <t>RAFAEL OGANDO OGANDO</t>
  </si>
  <si>
    <t>OFEC HONDO VALLE</t>
  </si>
  <si>
    <t>06700048801</t>
  </si>
  <si>
    <t>00000201</t>
  </si>
  <si>
    <t>MAURICIO VALLEJO CAYO</t>
  </si>
  <si>
    <t>OFEC JIMANI</t>
  </si>
  <si>
    <t>02200073241</t>
  </si>
  <si>
    <t>00000746</t>
  </si>
  <si>
    <t>LUIS MIGUEL ESCOTTO CORREA</t>
  </si>
  <si>
    <t>OFEC LA VEGA</t>
  </si>
  <si>
    <t>04701075576</t>
  </si>
  <si>
    <t>00000182</t>
  </si>
  <si>
    <t>FRANCIS HERRERA MEDINA</t>
  </si>
  <si>
    <t>OFEC LOS CACAOS, S.C.</t>
  </si>
  <si>
    <t>10400046156</t>
  </si>
  <si>
    <t>00000698</t>
  </si>
  <si>
    <t>MIGUEL ANTONIO THOMAS BAEZ</t>
  </si>
  <si>
    <t>OFEC MAO</t>
  </si>
  <si>
    <t>04600009700</t>
  </si>
  <si>
    <t>00000131</t>
  </si>
  <si>
    <t>JOSE LEONARDO NUÑEZ RAMOS</t>
  </si>
  <si>
    <t>OFEC MOCA</t>
  </si>
  <si>
    <t>05400589395</t>
  </si>
  <si>
    <t>00000103</t>
  </si>
  <si>
    <t>CARMELO DE LOS ANGELES CUELLO SEGURA</t>
  </si>
  <si>
    <t>OFEC PADRE LAS CASAS</t>
  </si>
  <si>
    <t>01700028895</t>
  </si>
  <si>
    <t>00000121</t>
  </si>
  <si>
    <t>JINDER RAFAEL SANCHEZ FELIZ</t>
  </si>
  <si>
    <t>OFEC PARAISO ENRIQUILLO</t>
  </si>
  <si>
    <t>01900068691</t>
  </si>
  <si>
    <t>00000511</t>
  </si>
  <si>
    <t>JHON OLIVER SILVERIO FILPO</t>
  </si>
  <si>
    <t>OFEC PERALTA</t>
  </si>
  <si>
    <t>01000911592</t>
  </si>
  <si>
    <t>00000185</t>
  </si>
  <si>
    <t>JORGE FRANCISCO ESPINOSA FELIZ</t>
  </si>
  <si>
    <t>OFEC POLO BARAHONA</t>
  </si>
  <si>
    <t>01800298596</t>
  </si>
  <si>
    <t>00000133</t>
  </si>
  <si>
    <t>JOSE NICOLAS RUALES</t>
  </si>
  <si>
    <t>OFEC PUERTO PLATA</t>
  </si>
  <si>
    <t>03900116736</t>
  </si>
  <si>
    <t>00000147</t>
  </si>
  <si>
    <t>MIGUEL ANGEL MERCADO CAMILO</t>
  </si>
  <si>
    <t>OFEC SALCEDO</t>
  </si>
  <si>
    <t>05500024301</t>
  </si>
  <si>
    <t>00000289</t>
  </si>
  <si>
    <t>NILO JAVIER PERALTA</t>
  </si>
  <si>
    <t>OFEC SAN JUAN</t>
  </si>
  <si>
    <t>01200337036</t>
  </si>
  <si>
    <t>00000154</t>
  </si>
  <si>
    <t>PEDRO JOSE JIMENEZ ROMAN</t>
  </si>
  <si>
    <t>OFEC STGO RODRIGUEZ</t>
  </si>
  <si>
    <t>04600030854</t>
  </si>
  <si>
    <t>00000126</t>
  </si>
  <si>
    <t>JOAQUIN PEREZ GOMEZ</t>
  </si>
  <si>
    <t>OFEC VILLA JARAGUA</t>
  </si>
  <si>
    <t>02200029631</t>
  </si>
  <si>
    <t>00002509</t>
  </si>
  <si>
    <t>JESUS RAMON CORDERO POLANCO</t>
  </si>
  <si>
    <t>PARATECNICO</t>
  </si>
  <si>
    <t>00101360410</t>
  </si>
  <si>
    <t>00002510</t>
  </si>
  <si>
    <t>FRANCISCO CALDERON REYES</t>
  </si>
  <si>
    <t>00110983673</t>
  </si>
  <si>
    <t>00000672</t>
  </si>
  <si>
    <t>JOSE RAMON DIAZ</t>
  </si>
  <si>
    <t>01000199818</t>
  </si>
  <si>
    <t>00000326</t>
  </si>
  <si>
    <t>RAFAEL ENCARNACION</t>
  </si>
  <si>
    <t>01200236139</t>
  </si>
  <si>
    <t>00002599</t>
  </si>
  <si>
    <t>WENCESLAO CANARIO CASTILLO</t>
  </si>
  <si>
    <t>01400049902</t>
  </si>
  <si>
    <t>00000405</t>
  </si>
  <si>
    <t>JORGE VICENTE SANCHEZ</t>
  </si>
  <si>
    <t>01700004631</t>
  </si>
  <si>
    <t>00000239</t>
  </si>
  <si>
    <t>JOSE MARIA HILARIO CARELA</t>
  </si>
  <si>
    <t>03101293433</t>
  </si>
  <si>
    <t>00001116</t>
  </si>
  <si>
    <t>SANTO ESPINAL CONTRERAS</t>
  </si>
  <si>
    <t>03400421800</t>
  </si>
  <si>
    <t>00002536</t>
  </si>
  <si>
    <t>ROSA YDALIA PERALTA RODRIGUEZ</t>
  </si>
  <si>
    <t>04600383592</t>
  </si>
  <si>
    <t>00002634</t>
  </si>
  <si>
    <t>PEDRO PICHARDO MARTE</t>
  </si>
  <si>
    <t>05000291558</t>
  </si>
  <si>
    <t>JARABACOA</t>
  </si>
  <si>
    <t>00002624</t>
  </si>
  <si>
    <t>CARMEN JOSEFINA SORIANO CARRASCO DE</t>
  </si>
  <si>
    <t>07300013088</t>
  </si>
  <si>
    <t>00002577</t>
  </si>
  <si>
    <t>LEONARDO GERMAN RODRIGUEZ</t>
  </si>
  <si>
    <t>13600140076</t>
  </si>
  <si>
    <t>00002502</t>
  </si>
  <si>
    <t>VICK JEFFREE ADAMES DURAN</t>
  </si>
  <si>
    <t>40222680833</t>
  </si>
  <si>
    <t>00002521</t>
  </si>
  <si>
    <t>BOLIVAR TEODORO MORILLO BERROA</t>
  </si>
  <si>
    <t>PLOMERO</t>
  </si>
  <si>
    <t>00109260778</t>
  </si>
  <si>
    <t>00000769</t>
  </si>
  <si>
    <t>MERALDA ZAIDA FLORINDA VERAS ELMUDES</t>
  </si>
  <si>
    <t>SECRETARIA</t>
  </si>
  <si>
    <t>00101252922</t>
  </si>
  <si>
    <t>00000062</t>
  </si>
  <si>
    <t>MARIA YSABEL BALBUENA</t>
  </si>
  <si>
    <t>00101369031</t>
  </si>
  <si>
    <t>00000065</t>
  </si>
  <si>
    <t>YDELICIA ALTAGRACIA MUÑOZ REYES</t>
  </si>
  <si>
    <t>00101525889</t>
  </si>
  <si>
    <t>00000091</t>
  </si>
  <si>
    <t>YAJAIRA CLARIBEL DIAZ RAMIREZ</t>
  </si>
  <si>
    <t>00300748563</t>
  </si>
  <si>
    <t>00000282</t>
  </si>
  <si>
    <t>INGRID ALTAGRACIA DIAZ PEREZ</t>
  </si>
  <si>
    <t>00300912482</t>
  </si>
  <si>
    <t>00000451</t>
  </si>
  <si>
    <t>CENIA KELLY MORETA</t>
  </si>
  <si>
    <t>01200676581</t>
  </si>
  <si>
    <t>00000459</t>
  </si>
  <si>
    <t>LUZ FLORAIDA FIGUEROA PIMENTEL</t>
  </si>
  <si>
    <t>01300246715</t>
  </si>
  <si>
    <t>00000401</t>
  </si>
  <si>
    <t>JASMIN ALTAGRACIA POLANCO VALDEZ</t>
  </si>
  <si>
    <t>03102046590</t>
  </si>
  <si>
    <t>00002604</t>
  </si>
  <si>
    <t>ABIGAIL GOMEZ PEREZ</t>
  </si>
  <si>
    <t>03300384157</t>
  </si>
  <si>
    <t>00000388</t>
  </si>
  <si>
    <t>EULALIA DEL CARMEN RODRIGUEZ CRUZ</t>
  </si>
  <si>
    <t>03500199777</t>
  </si>
  <si>
    <t>00002623</t>
  </si>
  <si>
    <t>ANIBERCA PARRA DE PARRA</t>
  </si>
  <si>
    <t>03900249099</t>
  </si>
  <si>
    <t>00000079</t>
  </si>
  <si>
    <t>ARELIS DEL CARMEN GUZMAN ALBERTO</t>
  </si>
  <si>
    <t>04700593223</t>
  </si>
  <si>
    <t>00002500</t>
  </si>
  <si>
    <t>MIGUEL ANGEL FERREIRA BATISTA</t>
  </si>
  <si>
    <t>04801061930</t>
  </si>
  <si>
    <t>00000248</t>
  </si>
  <si>
    <t>MARIA MAGDALENA CASTILLO RODRIGUEZ</t>
  </si>
  <si>
    <t>05500318505</t>
  </si>
  <si>
    <t>00000287</t>
  </si>
  <si>
    <t>MORAIMA DE JESUS POLANCO DE LA ROSA</t>
  </si>
  <si>
    <t>07300145211</t>
  </si>
  <si>
    <t>00000737</t>
  </si>
  <si>
    <t>ILDIS MARGARITA MEDINA SENA</t>
  </si>
  <si>
    <t>07800131059</t>
  </si>
  <si>
    <t>00002514</t>
  </si>
  <si>
    <t>MASSIEL RHUTDILANIA HOLGUIN FELIZ</t>
  </si>
  <si>
    <t>08000071855</t>
  </si>
  <si>
    <t>00000448</t>
  </si>
  <si>
    <t>MAXIMA DUVAL MEDINA</t>
  </si>
  <si>
    <t>09900001448</t>
  </si>
  <si>
    <t>00002627</t>
  </si>
  <si>
    <t>ELAINY BEATRIZ ESPINOSA BAUTISTA</t>
  </si>
  <si>
    <t>10400256441</t>
  </si>
  <si>
    <t>00002533</t>
  </si>
  <si>
    <t>MARISOL NUÑEZ GOMEZ</t>
  </si>
  <si>
    <t>40213048974</t>
  </si>
  <si>
    <t>00002532</t>
  </si>
  <si>
    <t>ONEIDA DEL CARMEN CRUZ ESPINAL</t>
  </si>
  <si>
    <t>40223964749</t>
  </si>
  <si>
    <t>00002566</t>
  </si>
  <si>
    <t>NATIVIDAD DE JESUS VICENTE VICENTE</t>
  </si>
  <si>
    <t>40225574470</t>
  </si>
  <si>
    <t>00002518</t>
  </si>
  <si>
    <t>YERI ESTHER SEGURA VALENTIN</t>
  </si>
  <si>
    <t>40226147946</t>
  </si>
  <si>
    <t>00002616</t>
  </si>
  <si>
    <t>NICAURY GONZALEZ MORETA</t>
  </si>
  <si>
    <t>40232768784</t>
  </si>
  <si>
    <t>00002630</t>
  </si>
  <si>
    <t>KIMBERLY DAHIANA SALAS</t>
  </si>
  <si>
    <t>40236012106</t>
  </si>
  <si>
    <t>00000443</t>
  </si>
  <si>
    <t>YRIS LAINY FELIZ PEREZ</t>
  </si>
  <si>
    <t>SECRETARIA ADMINISTRATIVA</t>
  </si>
  <si>
    <t>01800591008</t>
  </si>
  <si>
    <t>00000874</t>
  </si>
  <si>
    <t>FRANCISCA ANDREA ESTRELLA</t>
  </si>
  <si>
    <t>05400676697</t>
  </si>
  <si>
    <t>00000056</t>
  </si>
  <si>
    <t>CYNTHIA VIRNALISIS CARABALLO FELIZ</t>
  </si>
  <si>
    <t>SECRETARIA EJECUTIVA</t>
  </si>
  <si>
    <t>00108720863</t>
  </si>
  <si>
    <t>SUBDIRECCION EJECUTIVA</t>
  </si>
  <si>
    <t>00000074</t>
  </si>
  <si>
    <t>YADIRA ROSSE CAMPOS VASQUEZ</t>
  </si>
  <si>
    <t>06400234776</t>
  </si>
  <si>
    <t>00002567</t>
  </si>
  <si>
    <t>LUIS DAVID ALCANTARA DE LEON</t>
  </si>
  <si>
    <t>SECRETARIO</t>
  </si>
  <si>
    <t>40227059652</t>
  </si>
  <si>
    <t>00000368</t>
  </si>
  <si>
    <t>TOMAS DE LA CRUZ</t>
  </si>
  <si>
    <t>SERENO</t>
  </si>
  <si>
    <t>00102531183</t>
  </si>
  <si>
    <t>00000462</t>
  </si>
  <si>
    <t>CARLOS MANUEL FALCON</t>
  </si>
  <si>
    <t>00300001401</t>
  </si>
  <si>
    <t>00002520</t>
  </si>
  <si>
    <t>DOMINGO ANTONIO SORIANO AGRAMONTE</t>
  </si>
  <si>
    <t>01000167534</t>
  </si>
  <si>
    <t>00000843</t>
  </si>
  <si>
    <t>YNOCENCIO ANTONIO VASQUEZ VERAS</t>
  </si>
  <si>
    <t>03101284465</t>
  </si>
  <si>
    <t>00000862</t>
  </si>
  <si>
    <t>JOSE AUGUSTO MORALES GARCIA</t>
  </si>
  <si>
    <t>03101290660</t>
  </si>
  <si>
    <t>00000842</t>
  </si>
  <si>
    <t>FRANCISCO ANTONIO HILARIO</t>
  </si>
  <si>
    <t>03104021625</t>
  </si>
  <si>
    <t>00000750</t>
  </si>
  <si>
    <t>JULIO GOMEZ POLANCO</t>
  </si>
  <si>
    <t>03900076294</t>
  </si>
  <si>
    <t>00001086</t>
  </si>
  <si>
    <t>RAMON ANTONIO DUARTE DUARTE</t>
  </si>
  <si>
    <t>05600143340</t>
  </si>
  <si>
    <t>00002511</t>
  </si>
  <si>
    <t>CESAR BIENVENIDO PEREZ RIVAS</t>
  </si>
  <si>
    <t>07800069317</t>
  </si>
  <si>
    <t>00000389</t>
  </si>
  <si>
    <t>FILIBERTO JIMENEZ GUTIERREZ</t>
  </si>
  <si>
    <t>09200063692</t>
  </si>
  <si>
    <t>00000041</t>
  </si>
  <si>
    <t>ALFONSO FELIPE ACOSTA BATISTA</t>
  </si>
  <si>
    <t>SUBCONSULTOR JURIDICO</t>
  </si>
  <si>
    <t>00101659886</t>
  </si>
  <si>
    <t>00002381</t>
  </si>
  <si>
    <t>HECTOR JIMENEZ MORA</t>
  </si>
  <si>
    <t>SUBDIRECTOR TECNICO</t>
  </si>
  <si>
    <t>09400052370</t>
  </si>
  <si>
    <t>Sueldos Fijos (Decreto Presidencial)</t>
  </si>
  <si>
    <t>00002382</t>
  </si>
  <si>
    <t>MARIA JOSEFINA BALVINA CAMILO PANTAL</t>
  </si>
  <si>
    <t>SUBDIRECTORA ADMINISTRATIVA</t>
  </si>
  <si>
    <t>06400072978</t>
  </si>
  <si>
    <t>00000053</t>
  </si>
  <si>
    <t>DAMARY SOBEIDA MACEA</t>
  </si>
  <si>
    <t>SUBENCARGADA CONTROL Y REVISIO</t>
  </si>
  <si>
    <t>00103717658</t>
  </si>
  <si>
    <t>00002542</t>
  </si>
  <si>
    <t>MAURICIO ARIAS</t>
  </si>
  <si>
    <t>SUPERVISOR SEGURIDAD</t>
  </si>
  <si>
    <t>00111856217</t>
  </si>
  <si>
    <t>Militar</t>
  </si>
  <si>
    <t>00000407</t>
  </si>
  <si>
    <t>JUAN FRAGOSO SANCHEZ</t>
  </si>
  <si>
    <t>TECNICO  III</t>
  </si>
  <si>
    <t>01200120192</t>
  </si>
  <si>
    <t>00000042</t>
  </si>
  <si>
    <t>PRIMITIVA MARIA RAMIREZ</t>
  </si>
  <si>
    <t>TECNICO CONTROL DE CALIDAD Y C</t>
  </si>
  <si>
    <t>00107700155</t>
  </si>
  <si>
    <t>00000641</t>
  </si>
  <si>
    <t>LUIS FELIZ FELIZ</t>
  </si>
  <si>
    <t>TECNICO DE APOYO Y VALIDACION</t>
  </si>
  <si>
    <t>01800261552</t>
  </si>
  <si>
    <t>00000328</t>
  </si>
  <si>
    <t>BRUNILDA MEJIA</t>
  </si>
  <si>
    <t>TECNICO DE TESORERIA</t>
  </si>
  <si>
    <t>02500005901</t>
  </si>
  <si>
    <t>00000169</t>
  </si>
  <si>
    <t>MARGARITA DE PAULA</t>
  </si>
  <si>
    <t>VERFICADOR DE FINCAS, CAMBITA,</t>
  </si>
  <si>
    <t>00102167202</t>
  </si>
  <si>
    <t>00001092</t>
  </si>
  <si>
    <t>FREDDY CONSEPCION NINA FRANCO</t>
  </si>
  <si>
    <t>VERFICADOR DE FINCAS, LOS CACA</t>
  </si>
  <si>
    <t>00200759629</t>
  </si>
  <si>
    <t>00000108</t>
  </si>
  <si>
    <t>DENIO BIENVENIDO LUGO VILLALONA</t>
  </si>
  <si>
    <t>VERIFICADOR DE CAMPO</t>
  </si>
  <si>
    <t>00300242310</t>
  </si>
  <si>
    <t>00000828</t>
  </si>
  <si>
    <t>SANYEIS ALEXANDER MARTINEZ BATISTA</t>
  </si>
  <si>
    <t>01300366604</t>
  </si>
  <si>
    <t>00000109</t>
  </si>
  <si>
    <t>DESIDERIO DELGADO GARABITOS</t>
  </si>
  <si>
    <t>10400028543</t>
  </si>
  <si>
    <t>00002626</t>
  </si>
  <si>
    <t>TEOLIDO LEBRON OGANDO</t>
  </si>
  <si>
    <t>VIGILANTE</t>
  </si>
  <si>
    <t>00108153487</t>
  </si>
  <si>
    <t>00002635</t>
  </si>
  <si>
    <t>RAMON ANTONIO ROSARIO</t>
  </si>
  <si>
    <t>00110542818</t>
  </si>
  <si>
    <t>00002606</t>
  </si>
  <si>
    <t>PROSPERO MARTIN ROSA PEÑA</t>
  </si>
  <si>
    <t>04600043733</t>
  </si>
  <si>
    <t>00002529</t>
  </si>
  <si>
    <t>CESAR ERASMO DE JS ESPINAL RODRIGUEZ</t>
  </si>
  <si>
    <t>04600113890</t>
  </si>
  <si>
    <t>00002615</t>
  </si>
  <si>
    <t>SANTICO ABREU SANTANA</t>
  </si>
  <si>
    <t>04600127106</t>
  </si>
  <si>
    <t>00000473</t>
  </si>
  <si>
    <t>MARIO PAULINO THEN</t>
  </si>
  <si>
    <t>05600293772</t>
  </si>
  <si>
    <t>00002595</t>
  </si>
  <si>
    <t>ALEJO GUZMAN ALCANTARA</t>
  </si>
  <si>
    <t>07300088700</t>
  </si>
  <si>
    <t>00002632</t>
  </si>
  <si>
    <t>MILCIADES RAMIREZ</t>
  </si>
  <si>
    <t>10600002785</t>
  </si>
  <si>
    <t>00000057</t>
  </si>
  <si>
    <t>MERCEDES ALTAGRACIA DIAZ MOREAUX</t>
  </si>
  <si>
    <t>00100664028</t>
  </si>
  <si>
    <t>Sueldos Fijos En Trámite de Pensión</t>
  </si>
  <si>
    <t>PAGO SUELDOS FIJOS EN TRAMITE DE PENSION, AGOSTO 2022</t>
  </si>
  <si>
    <t>00000417</t>
  </si>
  <si>
    <t>CARMEN DEL PILAR CENTENO FRADERA</t>
  </si>
  <si>
    <t>00100811876</t>
  </si>
  <si>
    <t>Sueldos Fijos en Trámite de Pensión</t>
  </si>
  <si>
    <t>00000015</t>
  </si>
  <si>
    <t>RAUL HIPOLITO MELO MATOS</t>
  </si>
  <si>
    <t>ENC. DIV. CONTROL CALIDAD</t>
  </si>
  <si>
    <t>00101123966</t>
  </si>
  <si>
    <t>00000026</t>
  </si>
  <si>
    <t>BIENVENIDO GUTIERREZ</t>
  </si>
  <si>
    <t>00101371987</t>
  </si>
  <si>
    <t>00000045</t>
  </si>
  <si>
    <t>DAISY YOLANDA DURAN PAULINO</t>
  </si>
  <si>
    <t>SECRETARIA Y ESTENOGRAFA</t>
  </si>
  <si>
    <t>00107987943</t>
  </si>
  <si>
    <t>00000063</t>
  </si>
  <si>
    <t>ISABEL QUINONES MINAYA</t>
  </si>
  <si>
    <t>00108331109</t>
  </si>
  <si>
    <t>00000011</t>
  </si>
  <si>
    <t>JUANA DEL CARMEN AQUINO DOMINGUEZ</t>
  </si>
  <si>
    <t>00109323139</t>
  </si>
  <si>
    <t>00000247</t>
  </si>
  <si>
    <t>ELADIO RUBIO DIAZ PEREZ</t>
  </si>
  <si>
    <t>00300484524</t>
  </si>
  <si>
    <t>00000320</t>
  </si>
  <si>
    <t>JOSE ISMAEL PAYAMPS</t>
  </si>
  <si>
    <t>AUXILIAR LABORATORIO CECARA</t>
  </si>
  <si>
    <t>03101256141</t>
  </si>
  <si>
    <t>00000089</t>
  </si>
  <si>
    <t>JUANA ALTAGRACIA ORTEGA HILARIO</t>
  </si>
  <si>
    <t>03101286619</t>
  </si>
  <si>
    <t>00000090</t>
  </si>
  <si>
    <t>MARIA CONCEPCION CAMACHO ALVAREZ</t>
  </si>
  <si>
    <t>ENC. COCINA CUMBRE</t>
  </si>
  <si>
    <t>03101292831</t>
  </si>
  <si>
    <t>00000007</t>
  </si>
  <si>
    <t>JACINTO CONTRERAS</t>
  </si>
  <si>
    <t>03400151886</t>
  </si>
  <si>
    <t>00000491</t>
  </si>
  <si>
    <t>PABLO MIGUEL RIVERA DOMINGUEZ</t>
  </si>
  <si>
    <t>03700191343</t>
  </si>
  <si>
    <t>00000170</t>
  </si>
  <si>
    <t>MAXIMO ESTEVEZ MEDINA</t>
  </si>
  <si>
    <t>04400001352</t>
  </si>
  <si>
    <t>00000471</t>
  </si>
  <si>
    <t>RAMON ROSARIO REMIGIO</t>
  </si>
  <si>
    <t>05600311962</t>
  </si>
  <si>
    <t>00000643</t>
  </si>
  <si>
    <t>ORLANDO VIRGILIO FERRERAS MATOS</t>
  </si>
  <si>
    <t>07800028198</t>
  </si>
  <si>
    <t>00000021</t>
  </si>
  <si>
    <t>CESAR CESPEDES PEREZ</t>
  </si>
  <si>
    <t>DIRECTOR REGIONAL SUR</t>
  </si>
  <si>
    <t>07900003794</t>
  </si>
  <si>
    <t>00000518</t>
  </si>
  <si>
    <t>ULISES PEREZ MONTILLA</t>
  </si>
  <si>
    <t>10600006505</t>
  </si>
  <si>
    <t>00002544</t>
  </si>
  <si>
    <t>CESAR DE JESUS SANCHEZ MENA</t>
  </si>
  <si>
    <t>00100072321</t>
  </si>
  <si>
    <t>PAGO SUELDOS CONTRATADOS, AGOSTO 2022</t>
  </si>
  <si>
    <t>00002221</t>
  </si>
  <si>
    <t>CORINA LUCIA MONTERO ENCARNACION</t>
  </si>
  <si>
    <t>ENC. DEPTO. PLANIFICACION Y DE</t>
  </si>
  <si>
    <t>00100377928</t>
  </si>
  <si>
    <t>00002453</t>
  </si>
  <si>
    <t>HECTOR JULIO MAÑANA SANCHEZ</t>
  </si>
  <si>
    <t>ASISTENTE DE COMUNICACION</t>
  </si>
  <si>
    <t>00100509546</t>
  </si>
  <si>
    <t>00002562</t>
  </si>
  <si>
    <t>ROQUE ZABALA LORENZO</t>
  </si>
  <si>
    <t>ASISTENTE ESPECIAL</t>
  </si>
  <si>
    <t>00101100352</t>
  </si>
  <si>
    <t>00002548</t>
  </si>
  <si>
    <t>FELITO MATEO MATEO</t>
  </si>
  <si>
    <t>00101308427</t>
  </si>
  <si>
    <t>00002561</t>
  </si>
  <si>
    <t>VIRGILIO HENRIQUEZ GARCIA</t>
  </si>
  <si>
    <t>00101325173</t>
  </si>
  <si>
    <t>00002485</t>
  </si>
  <si>
    <t>RADHAMES CUEVAS HERNANDEZ</t>
  </si>
  <si>
    <t>ENC. DPTO. DE PRODUCCION</t>
  </si>
  <si>
    <t>00101332732</t>
  </si>
  <si>
    <t>00002433</t>
  </si>
  <si>
    <t>JOSE DE LA CRUZ RAMIREZ DIAZ</t>
  </si>
  <si>
    <t>ENCARGADO DEPARTAMENTO JURIDIC</t>
  </si>
  <si>
    <t>00101426542</t>
  </si>
  <si>
    <t>00002274</t>
  </si>
  <si>
    <t>SECUNDINO SANTOS MEJIA</t>
  </si>
  <si>
    <t>SUPERVISOR DE MAYORDOMIA</t>
  </si>
  <si>
    <t>00101558286</t>
  </si>
  <si>
    <t>Contratado</t>
  </si>
  <si>
    <t>00002563</t>
  </si>
  <si>
    <t>FRANKLIN BELTRE CABRAL</t>
  </si>
  <si>
    <t>SUPERVISOR REGIONAL SUR</t>
  </si>
  <si>
    <t>00101882769</t>
  </si>
  <si>
    <t>00002456</t>
  </si>
  <si>
    <t>VICTOR MANUEL MARTINEZ TAVAREZ</t>
  </si>
  <si>
    <t>00102650157</t>
  </si>
  <si>
    <t>00002554</t>
  </si>
  <si>
    <t>MARLVIN ESTALYN PERALTA RODRIGUEZ</t>
  </si>
  <si>
    <t>ADMINISTRADOR DE SEGURIDAD TEC</t>
  </si>
  <si>
    <t>00105181069</t>
  </si>
  <si>
    <t>00002466</t>
  </si>
  <si>
    <t>HECTOR ANTIGUA FRIAS</t>
  </si>
  <si>
    <t>ENCARGADO DE COMPRAS Y CONTRAT</t>
  </si>
  <si>
    <t>00105715213</t>
  </si>
  <si>
    <t>00002560</t>
  </si>
  <si>
    <t>VICTOR RAFAEL VALENZUELA PEREZ</t>
  </si>
  <si>
    <t>SUPERVISOR REGIONAL SURESTE</t>
  </si>
  <si>
    <t>00106829088</t>
  </si>
  <si>
    <t>00002450</t>
  </si>
  <si>
    <t>MARIA PROVIDENCIA JIMENEZ JIMENEZ</t>
  </si>
  <si>
    <t>00107272742</t>
  </si>
  <si>
    <t>00002481</t>
  </si>
  <si>
    <t>LUCIA JORGE DE ROSARIO</t>
  </si>
  <si>
    <t>SUPERVISORA REG, NORCENTRAL</t>
  </si>
  <si>
    <t>00107539397</t>
  </si>
  <si>
    <t>00002463</t>
  </si>
  <si>
    <t>FEDERICOS ALFREDO CHALAS NUÑEZ</t>
  </si>
  <si>
    <t>00108151200</t>
  </si>
  <si>
    <t>00002545</t>
  </si>
  <si>
    <t>DIONISIO ALBERTO CAMPOS</t>
  </si>
  <si>
    <t>SUPERVISOR REGIONAL NOROESTE</t>
  </si>
  <si>
    <t>00108854233</t>
  </si>
  <si>
    <t>00002592</t>
  </si>
  <si>
    <t>REYNA ISABEL DIAZ THOMAS</t>
  </si>
  <si>
    <t>00109397380</t>
  </si>
  <si>
    <t>00002271</t>
  </si>
  <si>
    <t>CARLOS MODESTO RIJO GUILAMO</t>
  </si>
  <si>
    <t>ENC. DE DIV. FORMULACION Y EVA</t>
  </si>
  <si>
    <t>00109969618</t>
  </si>
  <si>
    <t>00002471</t>
  </si>
  <si>
    <t>ALBERTO JIMENEZ</t>
  </si>
  <si>
    <t>ENCARGADO DE SERVICIOS GENERAL</t>
  </si>
  <si>
    <t>00110168150</t>
  </si>
  <si>
    <t>00002487</t>
  </si>
  <si>
    <t>NOLBERTA RAMOS AQUINO</t>
  </si>
  <si>
    <t>00111100004</t>
  </si>
  <si>
    <t>00002444</t>
  </si>
  <si>
    <t>JOSE UBALDO MOSCOSO</t>
  </si>
  <si>
    <t>00111473419</t>
  </si>
  <si>
    <t>00002336</t>
  </si>
  <si>
    <t>MARIA ARISLEYDA GONZALEZ HOLGUIN</t>
  </si>
  <si>
    <t>ENCARGADA DE MAYORDOMIA</t>
  </si>
  <si>
    <t>00113575211</t>
  </si>
  <si>
    <t>00002549</t>
  </si>
  <si>
    <t>FRANCISCA SOSA</t>
  </si>
  <si>
    <t>00114018898</t>
  </si>
  <si>
    <t>00002480</t>
  </si>
  <si>
    <t>DANEIRIS MERCEDES PICHARDO CABRERA</t>
  </si>
  <si>
    <t>00116448762</t>
  </si>
  <si>
    <t>00002546</t>
  </si>
  <si>
    <t>EDWARD POZO PEREZ</t>
  </si>
  <si>
    <t>SEGURIDAD</t>
  </si>
  <si>
    <t>00116460825</t>
  </si>
  <si>
    <t>00002457</t>
  </si>
  <si>
    <t>WILKYNS ESPINOSA GOMEZ</t>
  </si>
  <si>
    <t>ANALISTA DE RECURSOS HUMANOS</t>
  </si>
  <si>
    <t>00116507930</t>
  </si>
  <si>
    <t>00002482</t>
  </si>
  <si>
    <t>MAURA OGANDO OGANDO</t>
  </si>
  <si>
    <t>00117389700</t>
  </si>
  <si>
    <t>00002449</t>
  </si>
  <si>
    <t>ROQUE ERNESTO ZABALA ALCANTARA</t>
  </si>
  <si>
    <t>RESPONSABLE REDES SOCIALES</t>
  </si>
  <si>
    <t>00118004712</t>
  </si>
  <si>
    <t>00002490</t>
  </si>
  <si>
    <t>JENNIFER ESTEFANIA ROJAS ROSARIO</t>
  </si>
  <si>
    <t>COORD. CENTRAL DE CAPACITACION</t>
  </si>
  <si>
    <t>00118743467</t>
  </si>
  <si>
    <t>00002636</t>
  </si>
  <si>
    <t>VICTOR ANTONIO QUIÑONEZ REYES</t>
  </si>
  <si>
    <t>00118875418</t>
  </si>
  <si>
    <t>00002610</t>
  </si>
  <si>
    <t>ROCIO MATEO MATEO</t>
  </si>
  <si>
    <t>00119207702</t>
  </si>
  <si>
    <t>00001003</t>
  </si>
  <si>
    <t>PEDRO ALCIDES MOREL RODRIGUEZ</t>
  </si>
  <si>
    <t>00200707065</t>
  </si>
  <si>
    <t>00002135</t>
  </si>
  <si>
    <t>FERMIN BRITO DE LA CRUZ</t>
  </si>
  <si>
    <t>OBRERO PARATECNICO</t>
  </si>
  <si>
    <t>00201217163</t>
  </si>
  <si>
    <t>00002547</t>
  </si>
  <si>
    <t>ELLIOT JOSE SANTOS BAEZ</t>
  </si>
  <si>
    <t>TECNICO POST COSECHA</t>
  </si>
  <si>
    <t>00201506409</t>
  </si>
  <si>
    <t>00002584</t>
  </si>
  <si>
    <t>EMILIO MATEO</t>
  </si>
  <si>
    <t>00300317377</t>
  </si>
  <si>
    <t>00002402</t>
  </si>
  <si>
    <t>CASANDRA ARACELIS MONTAS PEGUERO</t>
  </si>
  <si>
    <t>00300654449</t>
  </si>
  <si>
    <t>00001159</t>
  </si>
  <si>
    <t>MANUEL ERNESTO BAEZ PANIAGUA</t>
  </si>
  <si>
    <t>AUXILIAR DE SEGURIDAD</t>
  </si>
  <si>
    <t>00300731585</t>
  </si>
  <si>
    <t>00001157</t>
  </si>
  <si>
    <t>ARIANNA VIRGINIA PEGUERO PEGUERO</t>
  </si>
  <si>
    <t>ENC. LOGIGISTICA DE EXP. Y COM</t>
  </si>
  <si>
    <t>00301114369</t>
  </si>
  <si>
    <t>00002494</t>
  </si>
  <si>
    <t>LUIS MARIANO SANCHEZ OTAÑO</t>
  </si>
  <si>
    <t>ENC. DE PROD., OFICINA PROVINC</t>
  </si>
  <si>
    <t>01200414991</t>
  </si>
  <si>
    <t>00002473</t>
  </si>
  <si>
    <t>MORENO RIVERA LINARES</t>
  </si>
  <si>
    <t>AUXILIAR DE OFICINA</t>
  </si>
  <si>
    <t>01300384508</t>
  </si>
  <si>
    <t>00002438</t>
  </si>
  <si>
    <t>ARIEL EDUARDO ESPINAL SUBERO</t>
  </si>
  <si>
    <t>01300395348</t>
  </si>
  <si>
    <t>00002254</t>
  </si>
  <si>
    <t>ANTONY BIENVENIDO MATEO TEJEDA</t>
  </si>
  <si>
    <t>01300505730</t>
  </si>
  <si>
    <t>00002452</t>
  </si>
  <si>
    <t>FERMIN EMILIO MONTERO Y MONTERO</t>
  </si>
  <si>
    <t>01400019681</t>
  </si>
  <si>
    <t>00002354</t>
  </si>
  <si>
    <t>PEDRO ALEJANDRO SANTANA MONTERO</t>
  </si>
  <si>
    <t>01400193866</t>
  </si>
  <si>
    <t>00002585</t>
  </si>
  <si>
    <t>ARTURO REYES CORDERO</t>
  </si>
  <si>
    <t>01700028218</t>
  </si>
  <si>
    <t>00002559</t>
  </si>
  <si>
    <t>RAFAEL ALEXANDER FELIZ PENA</t>
  </si>
  <si>
    <t>SUPERVISOR</t>
  </si>
  <si>
    <t>01800360040</t>
  </si>
  <si>
    <t>00002264</t>
  </si>
  <si>
    <t>ROLANDO PEÑA FERRERAS</t>
  </si>
  <si>
    <t>01800482380</t>
  </si>
  <si>
    <t>00002461</t>
  </si>
  <si>
    <t>FELIX ELOY PEÑA</t>
  </si>
  <si>
    <t>ENC. DESARROLLO COMUNITARIO</t>
  </si>
  <si>
    <t>01800532150</t>
  </si>
  <si>
    <t>00002472</t>
  </si>
  <si>
    <t>GERARD NATHANAEL FELIZ PEÑA</t>
  </si>
  <si>
    <t>ABOGADO II</t>
  </si>
  <si>
    <t>01800610543</t>
  </si>
  <si>
    <t>00002261</t>
  </si>
  <si>
    <t>MOISES RAMIREZ MATEO</t>
  </si>
  <si>
    <t>01800705400</t>
  </si>
  <si>
    <t>00002451</t>
  </si>
  <si>
    <t>YOCARLOS FELIZ MATOS</t>
  </si>
  <si>
    <t>ENC. DEPTO DES. INST. Y CALID</t>
  </si>
  <si>
    <t>01900188770</t>
  </si>
  <si>
    <t>00002620</t>
  </si>
  <si>
    <t>ALEYDA TERESITA DE JESUS MENA PERDOM</t>
  </si>
  <si>
    <t>TECNICO ADMINISTRATIVO</t>
  </si>
  <si>
    <t>03101066391</t>
  </si>
  <si>
    <t>00002587</t>
  </si>
  <si>
    <t>ROSA LILIA VENTURA SANTOS</t>
  </si>
  <si>
    <t>ABOGADO</t>
  </si>
  <si>
    <t>03101330441</t>
  </si>
  <si>
    <t>00002460</t>
  </si>
  <si>
    <t>IGNACIO SATURNINO BATISTA ROSA</t>
  </si>
  <si>
    <t>DIRECTOR REGIONAL NORTE</t>
  </si>
  <si>
    <t>03102373275</t>
  </si>
  <si>
    <t>00002541</t>
  </si>
  <si>
    <t>LUIS ALFONSO BLANCO GIL</t>
  </si>
  <si>
    <t>03102894957</t>
  </si>
  <si>
    <t>00002465</t>
  </si>
  <si>
    <t>YANELLY ELIGIA HERNANDEZ TORIBIO</t>
  </si>
  <si>
    <t>RECEPCIONISTA</t>
  </si>
  <si>
    <t>03105013001</t>
  </si>
  <si>
    <t>00002498</t>
  </si>
  <si>
    <t>VINICIO PERALTA</t>
  </si>
  <si>
    <t>03300129776</t>
  </si>
  <si>
    <t>00002411</t>
  </si>
  <si>
    <t>LEOPOLDO ANTONIO OLIVO</t>
  </si>
  <si>
    <t>03300152810</t>
  </si>
  <si>
    <t>00002555</t>
  </si>
  <si>
    <t>ESTELA JOSEFINA PEÑA MOREL</t>
  </si>
  <si>
    <t>03300330135</t>
  </si>
  <si>
    <t>00001148</t>
  </si>
  <si>
    <t>ARTURO MATIAS REYES ALMONTE</t>
  </si>
  <si>
    <t>03400097626</t>
  </si>
  <si>
    <t>00002495</t>
  </si>
  <si>
    <t>JUAN ANTONIO FELIPE</t>
  </si>
  <si>
    <t>03900061924</t>
  </si>
  <si>
    <t>00002493</t>
  </si>
  <si>
    <t>MARCOS ANTONIO TORIBIO</t>
  </si>
  <si>
    <t>03900062781</t>
  </si>
  <si>
    <t>00002484</t>
  </si>
  <si>
    <t>RADHAMES DE JESUS ESTEVEZ ESTEVEZ</t>
  </si>
  <si>
    <t>ENC. DESARROLLO RURAL</t>
  </si>
  <si>
    <t>04600094793</t>
  </si>
  <si>
    <t>00002589</t>
  </si>
  <si>
    <t>EDDY SANTIAGO MASSANET PERDOMO</t>
  </si>
  <si>
    <t>04700073267</t>
  </si>
  <si>
    <t>00002622</t>
  </si>
  <si>
    <t>ANGEL PEÑA JIMENEZ</t>
  </si>
  <si>
    <t>AGRONOMO</t>
  </si>
  <si>
    <t>04700671920</t>
  </si>
  <si>
    <t>00002558</t>
  </si>
  <si>
    <t>RUBEN CASTILLO VALERIO</t>
  </si>
  <si>
    <t>SUPERVISOR REGIONAL NORDESTE</t>
  </si>
  <si>
    <t>04701005003</t>
  </si>
  <si>
    <t>00002475</t>
  </si>
  <si>
    <t>FRANCISCO JAVIER MENDEZ JIMENEZ</t>
  </si>
  <si>
    <t>ENCARGADO DE LA UNIDAD DES. RU</t>
  </si>
  <si>
    <t>04701144976</t>
  </si>
  <si>
    <t>00002619</t>
  </si>
  <si>
    <t>EDELMIRA PEREZ PLACENCIA DE GARCIA</t>
  </si>
  <si>
    <t>TECNICO DE PLANIFICACION</t>
  </si>
  <si>
    <t>04701492185</t>
  </si>
  <si>
    <t>00002593</t>
  </si>
  <si>
    <t>WILSON JOSE ESPINAL MERCEDES</t>
  </si>
  <si>
    <t>04701717375</t>
  </si>
  <si>
    <t>00002550</t>
  </si>
  <si>
    <t>JOSE ANDRES REYES PAULINO</t>
  </si>
  <si>
    <t>ABOGADO I</t>
  </si>
  <si>
    <t>04701876940</t>
  </si>
  <si>
    <t>00002230</t>
  </si>
  <si>
    <t>BLAS ANTONIO ARIAS NOVA</t>
  </si>
  <si>
    <t>ENCARGADO DEL DEPTO ADMINISTRA</t>
  </si>
  <si>
    <t>04800348973</t>
  </si>
  <si>
    <t>00002347</t>
  </si>
  <si>
    <t>EDALIA SAVIÑON ROSARIO</t>
  </si>
  <si>
    <t>04800358550</t>
  </si>
  <si>
    <t>00002362</t>
  </si>
  <si>
    <t>FRANCISCO ROSARIO DELGADO</t>
  </si>
  <si>
    <t>04800393268</t>
  </si>
  <si>
    <t>00001114</t>
  </si>
  <si>
    <t>JACOBO ANTONIO VALDEZ RODRIGUEZ</t>
  </si>
  <si>
    <t>04800626634</t>
  </si>
  <si>
    <t>00002478</t>
  </si>
  <si>
    <t>JOSE LUIS ROSARIO HINOJOSA</t>
  </si>
  <si>
    <t>04800770341</t>
  </si>
  <si>
    <t>00002359</t>
  </si>
  <si>
    <t>FLOIRA JIMENEZ CABRAL</t>
  </si>
  <si>
    <t>04800785216</t>
  </si>
  <si>
    <t>00002277</t>
  </si>
  <si>
    <t>PETTY GARCIA</t>
  </si>
  <si>
    <t>ASISTENTE SUBDIRECTOR TECNICO</t>
  </si>
  <si>
    <t>04800933899</t>
  </si>
  <si>
    <t>00002389</t>
  </si>
  <si>
    <t>JENNY EVANGELISTA SANTOS</t>
  </si>
  <si>
    <t>04900821432</t>
  </si>
  <si>
    <t>00002597</t>
  </si>
  <si>
    <t>JOSE ANTONIO MARMOL CALMONA</t>
  </si>
  <si>
    <t>05000319722</t>
  </si>
  <si>
    <t>00002454</t>
  </si>
  <si>
    <t>RAFAEL LEONEL PAULINO MAGARIN</t>
  </si>
  <si>
    <t>05000337963</t>
  </si>
  <si>
    <t>00002423</t>
  </si>
  <si>
    <t>JUANA ALICIA DELGADO VICTORIANO</t>
  </si>
  <si>
    <t>05000364066</t>
  </si>
  <si>
    <t>DESARROLLO RURAL</t>
  </si>
  <si>
    <t>00002556</t>
  </si>
  <si>
    <t>NURIS BONIFACIO GUZMAN</t>
  </si>
  <si>
    <t>05000461136</t>
  </si>
  <si>
    <t>00002539</t>
  </si>
  <si>
    <t>ROBERTO ADAMES DE LA CRUZ</t>
  </si>
  <si>
    <t>05300268942</t>
  </si>
  <si>
    <t>00002540</t>
  </si>
  <si>
    <t>MIGUEL UREÑA PLACENCIA</t>
  </si>
  <si>
    <t>05500124325</t>
  </si>
  <si>
    <t>00002470</t>
  </si>
  <si>
    <t>JUAN TOMAS PEREZ RODRIGUEZ</t>
  </si>
  <si>
    <t>05600030729</t>
  </si>
  <si>
    <t>00000163</t>
  </si>
  <si>
    <t>VICTOR RAFAEL PEREZ ESTRELLA</t>
  </si>
  <si>
    <t>05600540784</t>
  </si>
  <si>
    <t>00002575</t>
  </si>
  <si>
    <t>ALBERTO PEÑA HERNANDEZ</t>
  </si>
  <si>
    <t>05601170235</t>
  </si>
  <si>
    <t>00002583</t>
  </si>
  <si>
    <t>MARIDANIA OVALLES LORA</t>
  </si>
  <si>
    <t>ENCARGADA DE PRODUCCION DE PLA</t>
  </si>
  <si>
    <t>05601682098</t>
  </si>
  <si>
    <t>00002462</t>
  </si>
  <si>
    <t>MARINA ESPERANZA FERNANDEZ HERNANDEZ</t>
  </si>
  <si>
    <t>06400018229</t>
  </si>
  <si>
    <t>00002262</t>
  </si>
  <si>
    <t>RAMON DEL CARMEN ESPINAL GOMEZ</t>
  </si>
  <si>
    <t>07300040644</t>
  </si>
  <si>
    <t>00002474</t>
  </si>
  <si>
    <t>VICTOR ANTONIO SUSAÑA</t>
  </si>
  <si>
    <t>ENCARGADO DE LA DIV. EXT. REG.</t>
  </si>
  <si>
    <t>07300120560</t>
  </si>
  <si>
    <t>00002479</t>
  </si>
  <si>
    <t>LUIS MANUEL CERDA ESTEVEZ</t>
  </si>
  <si>
    <t>MECANICO</t>
  </si>
  <si>
    <t>07300127631</t>
  </si>
  <si>
    <t>00002591</t>
  </si>
  <si>
    <t>ISIDRO TORIBIO CONTRERAS</t>
  </si>
  <si>
    <t>07400005281</t>
  </si>
  <si>
    <t>00002437</t>
  </si>
  <si>
    <t>ELIGIO ISMAEL PERALTA COLLADO</t>
  </si>
  <si>
    <t>09200071828</t>
  </si>
  <si>
    <t>00002492</t>
  </si>
  <si>
    <t>MARLENY ALTAGRACIA GONZALEZ GUTIERRE</t>
  </si>
  <si>
    <t>09200154657</t>
  </si>
  <si>
    <t>00002458</t>
  </si>
  <si>
    <t>TOPACIO MIGUELINA FERREIRA DE FERNAN</t>
  </si>
  <si>
    <t>09200162239</t>
  </si>
  <si>
    <t>00002439</t>
  </si>
  <si>
    <t>DINORAH AQUINO</t>
  </si>
  <si>
    <t>09300176204</t>
  </si>
  <si>
    <t>00002442</t>
  </si>
  <si>
    <t>ESTELA MEDINA MANCEBO</t>
  </si>
  <si>
    <t>09300680742</t>
  </si>
  <si>
    <t>00002629</t>
  </si>
  <si>
    <t>JULISSA EULALIA LUNA GARCIA</t>
  </si>
  <si>
    <t>TECNICO DE CONTABILIDAD</t>
  </si>
  <si>
    <t>09400206745</t>
  </si>
  <si>
    <t>00002637</t>
  </si>
  <si>
    <t>YANIRKA MICHELLE JIMENEZ JIMENEZ</t>
  </si>
  <si>
    <t>09400234366</t>
  </si>
  <si>
    <t>00001002</t>
  </si>
  <si>
    <t>CARMEN ROSA MEJIA D´ AZA</t>
  </si>
  <si>
    <t>ENCARGADA DE RECURSOS HUMANOS</t>
  </si>
  <si>
    <t>09400235199</t>
  </si>
  <si>
    <t>00002601</t>
  </si>
  <si>
    <t>ANA LISA RODRIGUEZ LORENZO</t>
  </si>
  <si>
    <t>10400015151</t>
  </si>
  <si>
    <t>00002373</t>
  </si>
  <si>
    <t>PALILO MORETA ROBLES</t>
  </si>
  <si>
    <t>10400154612</t>
  </si>
  <si>
    <t>00002231</t>
  </si>
  <si>
    <t>JOSE BIENVENIDO BAEZ BRITO</t>
  </si>
  <si>
    <t>10600094550</t>
  </si>
  <si>
    <t>00002489</t>
  </si>
  <si>
    <t>JUAN CARLOS DE LOS SANTOS AMADOR</t>
  </si>
  <si>
    <t>10600098049</t>
  </si>
  <si>
    <t>00002253</t>
  </si>
  <si>
    <t>ADRIAN ARTURO MENDEZ BELTRE</t>
  </si>
  <si>
    <t>10700020810</t>
  </si>
  <si>
    <t>00002256</t>
  </si>
  <si>
    <t>DARYS DANST FLORIAN FERRERAS</t>
  </si>
  <si>
    <t>11100000089</t>
  </si>
  <si>
    <t>00002557</t>
  </si>
  <si>
    <t>ANA YERNELIN MEJIA CONCEPCION</t>
  </si>
  <si>
    <t>12300144800</t>
  </si>
  <si>
    <t>00002360</t>
  </si>
  <si>
    <t>DANNY DANIEL TORIBIO MARTINEZ</t>
  </si>
  <si>
    <t>13900004873</t>
  </si>
  <si>
    <t>00002625</t>
  </si>
  <si>
    <t>DUVER SAMUEL D‹OLEO FELIZ</t>
  </si>
  <si>
    <t>TECNICO EXTENSION Y CAPACITACI</t>
  </si>
  <si>
    <t>22400029058</t>
  </si>
  <si>
    <t>00002422</t>
  </si>
  <si>
    <t>CHRISTOPHER CONCEPCION FRANCISCO</t>
  </si>
  <si>
    <t>AUXILIAR ADMINISTRATIVO I</t>
  </si>
  <si>
    <t>22400496893</t>
  </si>
  <si>
    <t>00002432</t>
  </si>
  <si>
    <t>GENARO DE OLEO ENCARNACION</t>
  </si>
  <si>
    <t>22400563759</t>
  </si>
  <si>
    <t>00002621</t>
  </si>
  <si>
    <t>ALVARO MINAYA RODRIGUEZ</t>
  </si>
  <si>
    <t>SOPORTE TECNICO INFORMATICO</t>
  </si>
  <si>
    <t>22400787382</t>
  </si>
  <si>
    <t>00002590</t>
  </si>
  <si>
    <t>ROBERTO TEJADA ALCANTARA</t>
  </si>
  <si>
    <t>40211599150</t>
  </si>
  <si>
    <t>00002612</t>
  </si>
  <si>
    <t>ALBANELLY ALMONTE ANGELES</t>
  </si>
  <si>
    <t>40220621821</t>
  </si>
  <si>
    <t>00002387</t>
  </si>
  <si>
    <t>REIDY FREDELI JORGE ALVAREZ</t>
  </si>
  <si>
    <t>40221126622</t>
  </si>
  <si>
    <t>00002441</t>
  </si>
  <si>
    <t>LUCIA JULISSA FELIZ SANCHEZ</t>
  </si>
  <si>
    <t>PERIODISTA</t>
  </si>
  <si>
    <t>40221205988</t>
  </si>
  <si>
    <t>RELACIONES PUBLICAS</t>
  </si>
  <si>
    <t>00002497</t>
  </si>
  <si>
    <t>JUAN LUIS FELIPE RODRIGUEZ</t>
  </si>
  <si>
    <t>40221576602</t>
  </si>
  <si>
    <t>00002491</t>
  </si>
  <si>
    <t>VADELYN NICOLE NOVA AGUASVIVAS</t>
  </si>
  <si>
    <t>40222038610</t>
  </si>
  <si>
    <t>00002476</t>
  </si>
  <si>
    <t>JULIO EZEQUIEL SENCION RAMIREZ</t>
  </si>
  <si>
    <t>40222917623</t>
  </si>
  <si>
    <t>00001160</t>
  </si>
  <si>
    <t>JAIRO ANDREY SOTO RESTREPO</t>
  </si>
  <si>
    <t>SOPORTE DE TORREFACCION</t>
  </si>
  <si>
    <t>40223283215</t>
  </si>
  <si>
    <t>00002574</t>
  </si>
  <si>
    <t>BEATRIZ PALOMA GONZALEZ MENDEZ</t>
  </si>
  <si>
    <t>TECNICO DE COMUNICACIONES</t>
  </si>
  <si>
    <t>40223327533</t>
  </si>
  <si>
    <t>00002596</t>
  </si>
  <si>
    <t>ELISSA JISEL RODRIGUEZ MARTINEZ</t>
  </si>
  <si>
    <t>40223414562</t>
  </si>
  <si>
    <t>00002257</t>
  </si>
  <si>
    <t>EDISON JOSE MEJIA PUJOLS</t>
  </si>
  <si>
    <t>40223522125</t>
  </si>
  <si>
    <t>00002448</t>
  </si>
  <si>
    <t>LUIS ALBERTO RAPOSO LUZON</t>
  </si>
  <si>
    <t>40223550027</t>
  </si>
  <si>
    <t>00002553</t>
  </si>
  <si>
    <t>KARLIN FRANCHESCA NUÑEZ AQUINO</t>
  </si>
  <si>
    <t>MANEJADOR PAGINA WEB</t>
  </si>
  <si>
    <t>40223584711</t>
  </si>
  <si>
    <t>00002266</t>
  </si>
  <si>
    <t>YANILCA ESTHER MERCEDES UREÑA</t>
  </si>
  <si>
    <t>ENC. DIV. DE VERIFICACION</t>
  </si>
  <si>
    <t>40223705738</t>
  </si>
  <si>
    <t>00002486</t>
  </si>
  <si>
    <t>KATHERINNE COLLADO REYES</t>
  </si>
  <si>
    <t>40223890589</t>
  </si>
  <si>
    <t>00002390</t>
  </si>
  <si>
    <t>RUBIERKA DEL CARMEN ORTIZ REYES</t>
  </si>
  <si>
    <t>40224070231</t>
  </si>
  <si>
    <t>00002430</t>
  </si>
  <si>
    <t>OLIVER HUMBERTO ENCARNACION COLLADO</t>
  </si>
  <si>
    <t>40224774667</t>
  </si>
  <si>
    <t>00002431</t>
  </si>
  <si>
    <t>ALLISON OMAR DE LA ROSA AQUINO</t>
  </si>
  <si>
    <t>ENCARGADO DEPTO. TECNOLOGIA DE</t>
  </si>
  <si>
    <t>40225105481</t>
  </si>
  <si>
    <t>00002617</t>
  </si>
  <si>
    <t>YOBENNI JOSE LENDOF RODRIGUEZ</t>
  </si>
  <si>
    <t>COORDINADOR DE ACT. ENTRE ONGS</t>
  </si>
  <si>
    <t>40225579552</t>
  </si>
  <si>
    <t>00002436</t>
  </si>
  <si>
    <t>DEINY ALGENIS GARABIITOS AQUINO</t>
  </si>
  <si>
    <t>40225803341</t>
  </si>
  <si>
    <t>00002586</t>
  </si>
  <si>
    <t>EDUARDO DE JESUS PEREZ DIAZ</t>
  </si>
  <si>
    <t>40225869052</t>
  </si>
  <si>
    <t>00002618</t>
  </si>
  <si>
    <t>GIANIFER MELISSA GARCIA OLIVO</t>
  </si>
  <si>
    <t>ENC. DEL DEPTO. DE COMUNICACIO</t>
  </si>
  <si>
    <t>40226294102</t>
  </si>
  <si>
    <t>COMUNICACIONES</t>
  </si>
  <si>
    <t>00002588</t>
  </si>
  <si>
    <t>YARICELIS DAYANARA CABRERA MEDINA</t>
  </si>
  <si>
    <t>40232800058</t>
  </si>
  <si>
    <t>00002459</t>
  </si>
  <si>
    <t>ANDREILY MORAN CARABALLO</t>
  </si>
  <si>
    <t>40232899829</t>
  </si>
  <si>
    <t>00002273</t>
  </si>
  <si>
    <t>VICTORIANO CORDERO OLIVARES</t>
  </si>
  <si>
    <t>00111772455</t>
  </si>
  <si>
    <t>PAGO COMP MILITAR, AGOSTO 2022</t>
  </si>
  <si>
    <t>00002412</t>
  </si>
  <si>
    <t>MONICO MORENO SANTANA</t>
  </si>
  <si>
    <t>00800232837</t>
  </si>
  <si>
    <t>AGENTE DE DESARROLLO CAFETALERO</t>
  </si>
  <si>
    <t>ENC. DEPTO. DES RURAL. REG. SUR</t>
  </si>
  <si>
    <t>Concepto: Pago Sueldo Compensación Militar, Correspondiente al Mes de Agosto 2022</t>
  </si>
  <si>
    <t>CAPITULO: 5136; SUBCAPITULO: 01; DAF: 01; UE: 01PROGRAMA: 11; PRODUCTO: 01, ACTIVIDAD: 0001; CUENTA: 2.1.2.2.05; FONDO: 100</t>
  </si>
  <si>
    <t>CAPITULO: 5136; SUBCAPITULO: 01; DAF: 01; UE: 01PROGRAMA: 11; PRODUCTO: 01, ACTIVIDAD: 0001; CUENTA: 2.1.1.3.01; FONDO: 100</t>
  </si>
  <si>
    <t>Concepto: Pago Sueldo Fijos En Trámite de Pensión, Correspondiente al Mes de Agosto 2022</t>
  </si>
  <si>
    <t>ENC. DEPTO. DE EXT. Y CAPACITAcion</t>
  </si>
  <si>
    <t>Fecha_Venc.</t>
  </si>
  <si>
    <t>FECHA_ING</t>
  </si>
  <si>
    <t>Concepto: Pago Sueldo Personal Contratados, Correspondiente al Mes de Agosto 2022</t>
  </si>
  <si>
    <t>CAPITULO: 5136; SUBCAPITULO: 01; DAF: 01; UE: 01PROGRAMA: 11; PRODUCTO: 01, ACTIVIDAD: 0001; CUENTA: 2.1.1.2.08; FONDO: 100</t>
  </si>
  <si>
    <t>NO. EMP.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</si>
</sst>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b/>
      <sz val="10"/>
      <color theme="1"/>
      <name val="Calibri"/>
      <family val="2"/>
      <scheme val="minor"/>
    </font>
    <font>
      <sz val="10"/>
      <color indexed="8"/>
      <name val="Arial"/>
    </font>
    <font>
      <sz val="11"/>
      <color indexed="8"/>
      <name val="Segoe UI"/>
    </font>
    <font>
      <b/>
      <i/>
      <sz val="10"/>
      <color theme="1"/>
      <name val="Candara"/>
      <family val="2"/>
    </font>
    <font>
      <i/>
      <sz val="11"/>
      <color theme="1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B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32">
    <xf numFmtId="0" fontId="0" fillId="0" borderId="0" xfId="0"/>
    <xf numFmtId="0" fontId="3" fillId="0" borderId="0" xfId="0" applyFont="1" applyAlignment="1">
      <alignment horizontal="center"/>
    </xf>
    <xf numFmtId="0" fontId="7" fillId="2" borderId="2" xfId="2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0" fillId="0" borderId="0" xfId="0" applyNumberFormat="1"/>
    <xf numFmtId="164" fontId="7" fillId="0" borderId="3" xfId="2" applyNumberFormat="1" applyFont="1" applyBorder="1" applyAlignment="1">
      <alignment horizontal="right" wrapText="1"/>
    </xf>
    <xf numFmtId="14" fontId="7" fillId="0" borderId="3" xfId="2" applyNumberFormat="1" applyFont="1" applyBorder="1" applyAlignment="1">
      <alignment horizontal="right" wrapText="1"/>
    </xf>
    <xf numFmtId="0" fontId="6" fillId="0" borderId="3" xfId="2" applyBorder="1"/>
    <xf numFmtId="0" fontId="7" fillId="0" borderId="3" xfId="2" applyFont="1" applyBorder="1" applyAlignment="1">
      <alignment wrapText="1"/>
    </xf>
    <xf numFmtId="0" fontId="6" fillId="0" borderId="0" xfId="2"/>
    <xf numFmtId="14" fontId="7" fillId="0" borderId="0" xfId="2" applyNumberFormat="1" applyFont="1" applyAlignment="1">
      <alignment horizontal="right" wrapText="1"/>
    </xf>
    <xf numFmtId="0" fontId="7" fillId="0" borderId="1" xfId="2" applyFont="1" applyBorder="1" applyAlignment="1">
      <alignment horizontal="left"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Continuous" wrapText="1"/>
    </xf>
    <xf numFmtId="43" fontId="9" fillId="0" borderId="1" xfId="1" applyFont="1" applyBorder="1"/>
    <xf numFmtId="0" fontId="10" fillId="0" borderId="1" xfId="0" applyFont="1" applyBorder="1"/>
    <xf numFmtId="0" fontId="10" fillId="0" borderId="1" xfId="0" applyFont="1" applyBorder="1" applyAlignment="1">
      <alignment horizontal="left" wrapText="1"/>
    </xf>
    <xf numFmtId="0" fontId="11" fillId="0" borderId="1" xfId="2" applyFont="1" applyBorder="1" applyAlignment="1">
      <alignment horizontal="center" wrapText="1"/>
    </xf>
    <xf numFmtId="43" fontId="10" fillId="0" borderId="1" xfId="1" applyFont="1" applyBorder="1"/>
    <xf numFmtId="0" fontId="11" fillId="0" borderId="1" xfId="2" applyFont="1" applyBorder="1" applyAlignment="1">
      <alignment horizontal="left" wrapText="1"/>
    </xf>
    <xf numFmtId="14" fontId="11" fillId="0" borderId="1" xfId="2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Continuous" wrapText="1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Continuous" wrapText="1"/>
    </xf>
    <xf numFmtId="0" fontId="11" fillId="5" borderId="4" xfId="2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Hoja2" xfId="2" xr:uid="{C4D9C5B1-FA31-4F5C-891E-C778E85AB2F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14</xdr:row>
          <xdr:rowOff>28575</xdr:rowOff>
        </xdr:from>
        <xdr:to>
          <xdr:col>12</xdr:col>
          <xdr:colOff>685800</xdr:colOff>
          <xdr:row>25</xdr:row>
          <xdr:rowOff>85725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695325</xdr:colOff>
      <xdr:row>0</xdr:row>
      <xdr:rowOff>114300</xdr:rowOff>
    </xdr:from>
    <xdr:to>
      <xdr:col>7</xdr:col>
      <xdr:colOff>666751</xdr:colOff>
      <xdr:row>3</xdr:row>
      <xdr:rowOff>133349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561</xdr:row>
          <xdr:rowOff>114300</xdr:rowOff>
        </xdr:from>
        <xdr:to>
          <xdr:col>15</xdr:col>
          <xdr:colOff>85725</xdr:colOff>
          <xdr:row>569</xdr:row>
          <xdr:rowOff>142875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4</xdr:col>
      <xdr:colOff>695325</xdr:colOff>
      <xdr:row>0</xdr:row>
      <xdr:rowOff>114300</xdr:rowOff>
    </xdr:from>
    <xdr:to>
      <xdr:col>7</xdr:col>
      <xdr:colOff>2114551</xdr:colOff>
      <xdr:row>3</xdr:row>
      <xdr:rowOff>133349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148</xdr:row>
          <xdr:rowOff>19050</xdr:rowOff>
        </xdr:from>
        <xdr:to>
          <xdr:col>15</xdr:col>
          <xdr:colOff>9525</xdr:colOff>
          <xdr:row>158</xdr:row>
          <xdr:rowOff>47625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695325</xdr:colOff>
      <xdr:row>0</xdr:row>
      <xdr:rowOff>114300</xdr:rowOff>
    </xdr:from>
    <xdr:to>
      <xdr:col>9</xdr:col>
      <xdr:colOff>381001</xdr:colOff>
      <xdr:row>3</xdr:row>
      <xdr:rowOff>133349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31</xdr:row>
          <xdr:rowOff>114300</xdr:rowOff>
        </xdr:from>
        <xdr:to>
          <xdr:col>12</xdr:col>
          <xdr:colOff>666750</xdr:colOff>
          <xdr:row>41</xdr:row>
          <xdr:rowOff>66675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695325</xdr:colOff>
      <xdr:row>0</xdr:row>
      <xdr:rowOff>114300</xdr:rowOff>
    </xdr:from>
    <xdr:to>
      <xdr:col>7</xdr:col>
      <xdr:colOff>457201</xdr:colOff>
      <xdr:row>3</xdr:row>
      <xdr:rowOff>133349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398</xdr:row>
          <xdr:rowOff>19050</xdr:rowOff>
        </xdr:from>
        <xdr:to>
          <xdr:col>13</xdr:col>
          <xdr:colOff>9525</xdr:colOff>
          <xdr:row>408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4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695325</xdr:colOff>
      <xdr:row>0</xdr:row>
      <xdr:rowOff>114300</xdr:rowOff>
    </xdr:from>
    <xdr:to>
      <xdr:col>8</xdr:col>
      <xdr:colOff>466726</xdr:colOff>
      <xdr:row>3</xdr:row>
      <xdr:rowOff>133349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1534F-FFC1-4FB4-AA20-C3E75953C4E5}">
  <dimension ref="A2:M11"/>
  <sheetViews>
    <sheetView tabSelected="1" topLeftCell="A4" workbookViewId="0">
      <selection activeCell="G30" sqref="G30"/>
    </sheetView>
  </sheetViews>
  <sheetFormatPr baseColWidth="10" defaultRowHeight="15" x14ac:dyDescent="0.25"/>
  <cols>
    <col min="1" max="1" width="9.5703125" customWidth="1"/>
    <col min="2" max="2" width="20.42578125" customWidth="1"/>
    <col min="3" max="3" width="19" customWidth="1"/>
    <col min="4" max="4" width="13.42578125" customWidth="1"/>
    <col min="5" max="5" width="19.42578125" customWidth="1"/>
    <col min="6" max="6" width="30.7109375" customWidth="1"/>
    <col min="7" max="7" width="11.85546875" bestFit="1" customWidth="1"/>
    <col min="8" max="12" width="11.5703125" bestFit="1" customWidth="1"/>
    <col min="13" max="13" width="11.85546875" bestFit="1" customWidth="1"/>
  </cols>
  <sheetData>
    <row r="2" spans="1:13" ht="33.75" x14ac:dyDescent="0.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10.5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0.5" customHeigh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3" x14ac:dyDescent="0.25">
      <c r="A6" s="25" t="s">
        <v>1934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25">
      <c r="A7" s="26" t="s">
        <v>1935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9" spans="1:13" ht="39.75" customHeight="1" x14ac:dyDescent="0.25">
      <c r="A9" s="29" t="s">
        <v>1943</v>
      </c>
      <c r="B9" s="30" t="s">
        <v>3</v>
      </c>
      <c r="C9" s="29" t="s">
        <v>4</v>
      </c>
      <c r="D9" s="29" t="s">
        <v>6</v>
      </c>
      <c r="E9" s="30" t="s">
        <v>7</v>
      </c>
      <c r="F9" s="30" t="s">
        <v>9</v>
      </c>
      <c r="G9" s="30" t="s">
        <v>10</v>
      </c>
      <c r="H9" s="29" t="s">
        <v>11</v>
      </c>
      <c r="I9" s="29" t="s">
        <v>12</v>
      </c>
      <c r="J9" s="29" t="s">
        <v>13</v>
      </c>
      <c r="K9" s="30" t="s">
        <v>14</v>
      </c>
      <c r="L9" s="30" t="s">
        <v>15</v>
      </c>
      <c r="M9" s="30" t="s">
        <v>16</v>
      </c>
    </row>
    <row r="10" spans="1:13" ht="35.1" customHeight="1" x14ac:dyDescent="0.25">
      <c r="A10" s="18" t="s">
        <v>1925</v>
      </c>
      <c r="B10" s="19" t="s">
        <v>1926</v>
      </c>
      <c r="C10" s="19" t="s">
        <v>1543</v>
      </c>
      <c r="D10" s="18" t="s">
        <v>38</v>
      </c>
      <c r="E10" s="19" t="s">
        <v>410</v>
      </c>
      <c r="F10" s="20" t="s">
        <v>1324</v>
      </c>
      <c r="G10" s="21">
        <v>20000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17">
        <v>20000</v>
      </c>
    </row>
    <row r="11" spans="1:13" ht="35.1" customHeight="1" x14ac:dyDescent="0.25">
      <c r="A11" s="18" t="s">
        <v>1929</v>
      </c>
      <c r="B11" s="19" t="s">
        <v>1930</v>
      </c>
      <c r="C11" s="19" t="s">
        <v>1543</v>
      </c>
      <c r="D11" s="18" t="s">
        <v>38</v>
      </c>
      <c r="E11" s="19" t="s">
        <v>427</v>
      </c>
      <c r="F11" s="20" t="s">
        <v>1324</v>
      </c>
      <c r="G11" s="21">
        <v>12000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17">
        <v>12000</v>
      </c>
    </row>
  </sheetData>
  <mergeCells count="4">
    <mergeCell ref="A2:M2"/>
    <mergeCell ref="A5:M5"/>
    <mergeCell ref="A6:M6"/>
    <mergeCell ref="A7:M7"/>
  </mergeCells>
  <printOptions verticalCentered="1"/>
  <pageMargins left="0.70866141732283472" right="0.70866141732283472" top="0.19685039370078741" bottom="0.55118110236220474" header="0.31496062992125984" footer="0.31496062992125984"/>
  <pageSetup paperSize="5" scale="8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5121" r:id="rId4">
          <objectPr defaultSize="0" autoPict="0" r:id="rId5">
            <anchor moveWithCells="1">
              <from>
                <xdr:col>0</xdr:col>
                <xdr:colOff>28575</xdr:colOff>
                <xdr:row>14</xdr:row>
                <xdr:rowOff>28575</xdr:rowOff>
              </from>
              <to>
                <xdr:col>12</xdr:col>
                <xdr:colOff>685800</xdr:colOff>
                <xdr:row>25</xdr:row>
                <xdr:rowOff>85725</xdr:rowOff>
              </to>
            </anchor>
          </objectPr>
        </oleObject>
      </mc:Choice>
      <mc:Fallback>
        <oleObject progId="PBrush" shapeId="512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A5F88-B3C4-4EB7-9CA9-8BEBC5ACEBC2}">
  <dimension ref="A2:AA557"/>
  <sheetViews>
    <sheetView workbookViewId="0">
      <selection activeCell="C12" sqref="C12"/>
    </sheetView>
  </sheetViews>
  <sheetFormatPr baseColWidth="10" defaultRowHeight="15" x14ac:dyDescent="0.25"/>
  <cols>
    <col min="1" max="1" width="9.5703125" customWidth="1"/>
    <col min="2" max="2" width="20.42578125" customWidth="1"/>
    <col min="3" max="3" width="19" customWidth="1"/>
    <col min="4" max="4" width="13.85546875" customWidth="1"/>
    <col min="5" max="5" width="13.42578125" customWidth="1"/>
    <col min="6" max="6" width="18.85546875" customWidth="1"/>
    <col min="7" max="7" width="21.42578125" customWidth="1"/>
    <col min="8" max="8" width="36" customWidth="1"/>
    <col min="26" max="26" width="21.42578125" customWidth="1"/>
  </cols>
  <sheetData>
    <row r="2" spans="1:27" ht="33.75" x14ac:dyDescent="0.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27" ht="10.5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27" ht="10.5" customHeigh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7" x14ac:dyDescent="0.25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1:27" x14ac:dyDescent="0.25">
      <c r="A6" s="25" t="s">
        <v>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7" spans="1:27" x14ac:dyDescent="0.25">
      <c r="A7" s="26" t="s">
        <v>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9" spans="1:27" ht="39.75" customHeight="1" x14ac:dyDescent="0.3">
      <c r="A9" s="29" t="s">
        <v>1943</v>
      </c>
      <c r="B9" s="16" t="s">
        <v>3</v>
      </c>
      <c r="C9" s="15" t="s">
        <v>4</v>
      </c>
      <c r="D9" s="15" t="s">
        <v>5</v>
      </c>
      <c r="E9" s="15" t="s">
        <v>6</v>
      </c>
      <c r="F9" s="16" t="s">
        <v>7</v>
      </c>
      <c r="G9" s="16" t="s">
        <v>8</v>
      </c>
      <c r="H9" s="16" t="s">
        <v>9</v>
      </c>
      <c r="I9" s="16" t="s">
        <v>10</v>
      </c>
      <c r="J9" s="15" t="s">
        <v>11</v>
      </c>
      <c r="K9" s="15" t="s">
        <v>12</v>
      </c>
      <c r="L9" s="15" t="s">
        <v>13</v>
      </c>
      <c r="M9" s="16" t="s">
        <v>14</v>
      </c>
      <c r="N9" s="16" t="s">
        <v>15</v>
      </c>
      <c r="O9" s="16" t="s">
        <v>16</v>
      </c>
      <c r="T9" s="2" t="s">
        <v>17</v>
      </c>
      <c r="U9" s="2" t="s">
        <v>18</v>
      </c>
      <c r="V9" s="2" t="s">
        <v>19</v>
      </c>
      <c r="W9" s="2" t="s">
        <v>20</v>
      </c>
      <c r="X9" s="2" t="s">
        <v>21</v>
      </c>
      <c r="Y9" s="2" t="s">
        <v>22</v>
      </c>
      <c r="Z9" s="2" t="s">
        <v>8</v>
      </c>
      <c r="AA9" s="2" t="s">
        <v>23</v>
      </c>
    </row>
    <row r="10" spans="1:27" ht="35.1" customHeight="1" x14ac:dyDescent="0.3">
      <c r="A10" s="3" t="s">
        <v>734</v>
      </c>
      <c r="B10" s="4" t="s">
        <v>735</v>
      </c>
      <c r="C10" s="4" t="s">
        <v>736</v>
      </c>
      <c r="D10" s="3" t="s">
        <v>737</v>
      </c>
      <c r="E10" s="3" t="s">
        <v>38</v>
      </c>
      <c r="F10" s="4" t="s">
        <v>410</v>
      </c>
      <c r="G10" s="14" t="s">
        <v>738</v>
      </c>
      <c r="H10" s="5" t="s">
        <v>93</v>
      </c>
      <c r="I10" s="6">
        <v>210000</v>
      </c>
      <c r="J10" s="6">
        <v>38340.239999999998</v>
      </c>
      <c r="K10" s="6">
        <v>6027</v>
      </c>
      <c r="L10" s="6">
        <v>4943.8</v>
      </c>
      <c r="M10" s="6">
        <v>75</v>
      </c>
      <c r="N10" s="6">
        <v>49386.04</v>
      </c>
      <c r="O10" s="6">
        <v>160613.96</v>
      </c>
      <c r="Q10" s="7">
        <f>SUM(J10:L10)</f>
        <v>49311.040000000001</v>
      </c>
      <c r="R10" s="7">
        <f>+N10-Q10</f>
        <v>75</v>
      </c>
      <c r="S10" s="7">
        <f>SUM(Q10:R10)</f>
        <v>49386.04</v>
      </c>
      <c r="T10" s="8">
        <v>1</v>
      </c>
      <c r="U10" s="9">
        <v>44071</v>
      </c>
      <c r="V10" s="13">
        <v>41184</v>
      </c>
      <c r="W10" s="8" t="s">
        <v>272</v>
      </c>
      <c r="X10" s="11" t="s">
        <v>273</v>
      </c>
      <c r="Y10" s="11" t="s">
        <v>41</v>
      </c>
      <c r="Z10" s="11" t="s">
        <v>739</v>
      </c>
      <c r="AA10" s="13">
        <v>44436</v>
      </c>
    </row>
    <row r="11" spans="1:27" ht="35.1" customHeight="1" x14ac:dyDescent="0.3">
      <c r="A11" s="3" t="s">
        <v>1307</v>
      </c>
      <c r="B11" s="4" t="s">
        <v>1308</v>
      </c>
      <c r="C11" s="4" t="s">
        <v>1309</v>
      </c>
      <c r="D11" s="3" t="s">
        <v>1310</v>
      </c>
      <c r="E11" s="3" t="s">
        <v>38</v>
      </c>
      <c r="F11" s="4" t="s">
        <v>271</v>
      </c>
      <c r="G11" s="14" t="s">
        <v>738</v>
      </c>
      <c r="H11" s="5" t="s">
        <v>93</v>
      </c>
      <c r="I11" s="6">
        <v>157500</v>
      </c>
      <c r="J11" s="6">
        <v>25630.880000000001</v>
      </c>
      <c r="K11" s="6">
        <v>4520.25</v>
      </c>
      <c r="L11" s="6">
        <v>4788</v>
      </c>
      <c r="M11" s="6">
        <v>19637.519999999997</v>
      </c>
      <c r="N11" s="6">
        <v>54576.65</v>
      </c>
      <c r="O11" s="6">
        <v>102923.35</v>
      </c>
      <c r="Q11" s="7">
        <f>SUM(J11:L11)</f>
        <v>34939.130000000005</v>
      </c>
      <c r="R11" s="7">
        <f>+N11-Q11</f>
        <v>19637.519999999997</v>
      </c>
      <c r="S11" s="7">
        <f>SUM(Q11:R11)</f>
        <v>54576.65</v>
      </c>
      <c r="T11" s="8">
        <v>1</v>
      </c>
      <c r="U11" s="9">
        <v>43467</v>
      </c>
      <c r="V11" s="12"/>
      <c r="W11" s="8" t="s">
        <v>272</v>
      </c>
      <c r="X11" s="11" t="s">
        <v>273</v>
      </c>
      <c r="Y11" s="11" t="s">
        <v>41</v>
      </c>
      <c r="Z11" s="11" t="s">
        <v>1311</v>
      </c>
      <c r="AA11" s="10"/>
    </row>
    <row r="12" spans="1:27" ht="35.1" customHeight="1" x14ac:dyDescent="0.3">
      <c r="A12" s="3" t="s">
        <v>1312</v>
      </c>
      <c r="B12" s="4" t="s">
        <v>1313</v>
      </c>
      <c r="C12" s="4" t="s">
        <v>1314</v>
      </c>
      <c r="D12" s="3" t="s">
        <v>1315</v>
      </c>
      <c r="E12" s="3" t="s">
        <v>28</v>
      </c>
      <c r="F12" s="4" t="s">
        <v>416</v>
      </c>
      <c r="G12" s="14" t="s">
        <v>738</v>
      </c>
      <c r="H12" s="5" t="s">
        <v>93</v>
      </c>
      <c r="I12" s="6">
        <v>157500</v>
      </c>
      <c r="J12" s="6">
        <v>25630.880000000001</v>
      </c>
      <c r="K12" s="6">
        <v>4520.25</v>
      </c>
      <c r="L12" s="6">
        <v>4788</v>
      </c>
      <c r="M12" s="6">
        <v>24.999999999992724</v>
      </c>
      <c r="N12" s="6">
        <v>34964.129999999997</v>
      </c>
      <c r="O12" s="6">
        <v>122535.87</v>
      </c>
      <c r="Q12" s="7">
        <f>SUM(J12:L12)</f>
        <v>34939.130000000005</v>
      </c>
      <c r="R12" s="7">
        <f>+N12-Q12</f>
        <v>24.999999999992724</v>
      </c>
      <c r="S12" s="7">
        <f>SUM(Q12:R12)</f>
        <v>34964.129999999997</v>
      </c>
      <c r="T12" s="8">
        <v>1</v>
      </c>
      <c r="U12" s="9">
        <v>41206</v>
      </c>
      <c r="V12" s="9">
        <v>42802</v>
      </c>
      <c r="W12" s="8" t="s">
        <v>272</v>
      </c>
      <c r="X12" s="11" t="s">
        <v>273</v>
      </c>
      <c r="Y12" s="11" t="s">
        <v>34</v>
      </c>
      <c r="Z12" s="11" t="s">
        <v>1311</v>
      </c>
      <c r="AA12" s="10"/>
    </row>
    <row r="13" spans="1:27" ht="35.1" customHeight="1" x14ac:dyDescent="0.3">
      <c r="A13" s="3" t="s">
        <v>24</v>
      </c>
      <c r="B13" s="4" t="s">
        <v>25</v>
      </c>
      <c r="C13" s="4" t="s">
        <v>1932</v>
      </c>
      <c r="D13" s="3" t="s">
        <v>27</v>
      </c>
      <c r="E13" s="3" t="s">
        <v>28</v>
      </c>
      <c r="F13" s="4" t="s">
        <v>29</v>
      </c>
      <c r="G13" s="14" t="s">
        <v>30</v>
      </c>
      <c r="H13" s="5" t="s">
        <v>31</v>
      </c>
      <c r="I13" s="6">
        <v>35000</v>
      </c>
      <c r="J13" s="6">
        <v>0</v>
      </c>
      <c r="K13" s="6">
        <v>1004.5</v>
      </c>
      <c r="L13" s="6">
        <v>1064</v>
      </c>
      <c r="M13" s="6">
        <v>6276.25</v>
      </c>
      <c r="N13" s="6">
        <v>8344.75</v>
      </c>
      <c r="O13" s="6">
        <v>26655.25</v>
      </c>
      <c r="Q13" s="7">
        <f>SUM(J13:L13)</f>
        <v>2068.5</v>
      </c>
      <c r="R13" s="7">
        <f>+N13-Q13</f>
        <v>6276.25</v>
      </c>
      <c r="S13" s="7">
        <f>SUM(Q13:R13)</f>
        <v>8344.75</v>
      </c>
      <c r="T13" s="8">
        <v>1</v>
      </c>
      <c r="U13" s="9">
        <v>42006</v>
      </c>
      <c r="V13" s="10"/>
      <c r="W13" s="8" t="s">
        <v>32</v>
      </c>
      <c r="X13" s="11" t="s">
        <v>33</v>
      </c>
      <c r="Y13" s="11" t="s">
        <v>34</v>
      </c>
      <c r="Z13" s="11" t="s">
        <v>30</v>
      </c>
      <c r="AA13" s="10"/>
    </row>
    <row r="14" spans="1:27" ht="35.1" customHeight="1" x14ac:dyDescent="0.3">
      <c r="A14" s="3" t="s">
        <v>35</v>
      </c>
      <c r="B14" s="4" t="s">
        <v>36</v>
      </c>
      <c r="C14" s="4" t="s">
        <v>1932</v>
      </c>
      <c r="D14" s="3" t="s">
        <v>37</v>
      </c>
      <c r="E14" s="3" t="s">
        <v>38</v>
      </c>
      <c r="F14" s="4" t="s">
        <v>39</v>
      </c>
      <c r="G14" s="14" t="s">
        <v>30</v>
      </c>
      <c r="H14" s="5" t="s">
        <v>40</v>
      </c>
      <c r="I14" s="6">
        <v>45000</v>
      </c>
      <c r="J14" s="6">
        <v>1148.33</v>
      </c>
      <c r="K14" s="6">
        <v>1291.5</v>
      </c>
      <c r="L14" s="6">
        <v>1368</v>
      </c>
      <c r="M14" s="6">
        <v>2575</v>
      </c>
      <c r="N14" s="6">
        <v>6382.83</v>
      </c>
      <c r="O14" s="6">
        <v>38617.17</v>
      </c>
      <c r="Q14" s="7">
        <f t="shared" ref="Q14:Q77" si="0">SUM(J14:L14)</f>
        <v>3807.83</v>
      </c>
      <c r="R14" s="7">
        <f t="shared" ref="R14:R77" si="1">+N14-Q14</f>
        <v>2575</v>
      </c>
      <c r="S14" s="7">
        <f t="shared" ref="S14:S77" si="2">SUM(Q14:R14)</f>
        <v>6382.83</v>
      </c>
      <c r="T14" s="8">
        <v>1</v>
      </c>
      <c r="U14" s="9">
        <v>36892</v>
      </c>
      <c r="V14" s="12"/>
      <c r="W14" s="8" t="s">
        <v>32</v>
      </c>
      <c r="X14" s="11" t="s">
        <v>33</v>
      </c>
      <c r="Y14" s="11" t="s">
        <v>41</v>
      </c>
      <c r="Z14" s="11" t="s">
        <v>30</v>
      </c>
      <c r="AA14" s="12"/>
    </row>
    <row r="15" spans="1:27" ht="35.1" customHeight="1" x14ac:dyDescent="0.3">
      <c r="A15" s="3" t="s">
        <v>42</v>
      </c>
      <c r="B15" s="4" t="s">
        <v>43</v>
      </c>
      <c r="C15" s="4" t="s">
        <v>1932</v>
      </c>
      <c r="D15" s="3" t="s">
        <v>44</v>
      </c>
      <c r="E15" s="3" t="s">
        <v>38</v>
      </c>
      <c r="F15" s="4" t="s">
        <v>45</v>
      </c>
      <c r="G15" s="14" t="s">
        <v>30</v>
      </c>
      <c r="H15" s="5" t="s">
        <v>31</v>
      </c>
      <c r="I15" s="6">
        <v>35000</v>
      </c>
      <c r="J15" s="6">
        <v>0</v>
      </c>
      <c r="K15" s="6">
        <v>1004.5</v>
      </c>
      <c r="L15" s="6">
        <v>1064</v>
      </c>
      <c r="M15" s="6">
        <v>7372.75</v>
      </c>
      <c r="N15" s="6">
        <v>9441.25</v>
      </c>
      <c r="O15" s="6">
        <v>25558.75</v>
      </c>
      <c r="Q15" s="7">
        <f t="shared" si="0"/>
        <v>2068.5</v>
      </c>
      <c r="R15" s="7">
        <f t="shared" si="1"/>
        <v>7372.75</v>
      </c>
      <c r="S15" s="7">
        <f t="shared" si="2"/>
        <v>9441.25</v>
      </c>
      <c r="T15" s="8">
        <v>1</v>
      </c>
      <c r="U15" s="9">
        <v>42278</v>
      </c>
      <c r="V15" s="12"/>
      <c r="W15" s="8" t="s">
        <v>46</v>
      </c>
      <c r="X15" s="11" t="s">
        <v>47</v>
      </c>
      <c r="Y15" s="11" t="s">
        <v>41</v>
      </c>
      <c r="Z15" s="11" t="s">
        <v>30</v>
      </c>
      <c r="AA15" s="13">
        <v>44501</v>
      </c>
    </row>
    <row r="16" spans="1:27" ht="35.1" customHeight="1" x14ac:dyDescent="0.3">
      <c r="A16" s="3" t="s">
        <v>48</v>
      </c>
      <c r="B16" s="4" t="s">
        <v>49</v>
      </c>
      <c r="C16" s="4" t="s">
        <v>50</v>
      </c>
      <c r="D16" s="3" t="s">
        <v>51</v>
      </c>
      <c r="E16" s="3" t="s">
        <v>38</v>
      </c>
      <c r="F16" s="4" t="s">
        <v>52</v>
      </c>
      <c r="G16" s="14" t="s">
        <v>53</v>
      </c>
      <c r="H16" s="5" t="s">
        <v>31</v>
      </c>
      <c r="I16" s="6">
        <v>50000</v>
      </c>
      <c r="J16" s="6">
        <v>1854</v>
      </c>
      <c r="K16" s="6">
        <v>1435</v>
      </c>
      <c r="L16" s="6">
        <v>1520</v>
      </c>
      <c r="M16" s="6">
        <v>20783.23</v>
      </c>
      <c r="N16" s="6">
        <v>25592.23</v>
      </c>
      <c r="O16" s="6">
        <v>24407.77</v>
      </c>
      <c r="Q16" s="7">
        <f t="shared" si="0"/>
        <v>4809</v>
      </c>
      <c r="R16" s="7">
        <f t="shared" si="1"/>
        <v>20783.23</v>
      </c>
      <c r="S16" s="7">
        <f t="shared" si="2"/>
        <v>25592.23</v>
      </c>
      <c r="T16" s="8">
        <v>1</v>
      </c>
      <c r="U16" s="9">
        <v>36932</v>
      </c>
      <c r="V16" s="12"/>
      <c r="W16" s="8" t="s">
        <v>54</v>
      </c>
      <c r="X16" s="11" t="s">
        <v>55</v>
      </c>
      <c r="Y16" s="11" t="s">
        <v>41</v>
      </c>
      <c r="Z16" s="11" t="s">
        <v>53</v>
      </c>
      <c r="AA16" s="12"/>
    </row>
    <row r="17" spans="1:27" ht="35.1" customHeight="1" x14ac:dyDescent="0.3">
      <c r="A17" s="3" t="s">
        <v>56</v>
      </c>
      <c r="B17" s="4" t="s">
        <v>57</v>
      </c>
      <c r="C17" s="4" t="s">
        <v>50</v>
      </c>
      <c r="D17" s="3" t="s">
        <v>58</v>
      </c>
      <c r="E17" s="3" t="s">
        <v>28</v>
      </c>
      <c r="F17" s="4" t="s">
        <v>59</v>
      </c>
      <c r="G17" s="14" t="s">
        <v>30</v>
      </c>
      <c r="H17" s="5" t="s">
        <v>31</v>
      </c>
      <c r="I17" s="6">
        <v>50000</v>
      </c>
      <c r="J17" s="6">
        <v>1854</v>
      </c>
      <c r="K17" s="6">
        <v>1435</v>
      </c>
      <c r="L17" s="6">
        <v>1520</v>
      </c>
      <c r="M17" s="6">
        <v>2200</v>
      </c>
      <c r="N17" s="6">
        <v>7009</v>
      </c>
      <c r="O17" s="6">
        <v>42991</v>
      </c>
      <c r="Q17" s="7">
        <f t="shared" si="0"/>
        <v>4809</v>
      </c>
      <c r="R17" s="7">
        <f t="shared" si="1"/>
        <v>2200</v>
      </c>
      <c r="S17" s="7">
        <f t="shared" si="2"/>
        <v>7009</v>
      </c>
      <c r="T17" s="8">
        <v>1</v>
      </c>
      <c r="U17" s="9">
        <v>36947</v>
      </c>
      <c r="V17" s="12"/>
      <c r="W17" s="8" t="s">
        <v>60</v>
      </c>
      <c r="X17" s="11" t="s">
        <v>61</v>
      </c>
      <c r="Y17" s="11" t="s">
        <v>34</v>
      </c>
      <c r="Z17" s="11" t="s">
        <v>30</v>
      </c>
      <c r="AA17" s="12"/>
    </row>
    <row r="18" spans="1:27" ht="35.1" customHeight="1" x14ac:dyDescent="0.3">
      <c r="A18" s="3" t="s">
        <v>62</v>
      </c>
      <c r="B18" s="4" t="s">
        <v>63</v>
      </c>
      <c r="C18" s="4" t="s">
        <v>50</v>
      </c>
      <c r="D18" s="3" t="s">
        <v>64</v>
      </c>
      <c r="E18" s="3" t="s">
        <v>38</v>
      </c>
      <c r="F18" s="4" t="s">
        <v>59</v>
      </c>
      <c r="G18" s="14" t="s">
        <v>53</v>
      </c>
      <c r="H18" s="5" t="s">
        <v>31</v>
      </c>
      <c r="I18" s="6">
        <v>50000</v>
      </c>
      <c r="J18" s="6">
        <v>1854</v>
      </c>
      <c r="K18" s="6">
        <v>1435</v>
      </c>
      <c r="L18" s="6">
        <v>1520</v>
      </c>
      <c r="M18" s="6">
        <v>7160.1399999999994</v>
      </c>
      <c r="N18" s="6">
        <v>11969.14</v>
      </c>
      <c r="O18" s="6">
        <v>38030.86</v>
      </c>
      <c r="Q18" s="7">
        <f t="shared" si="0"/>
        <v>4809</v>
      </c>
      <c r="R18" s="7">
        <f t="shared" si="1"/>
        <v>7160.1399999999994</v>
      </c>
      <c r="S18" s="7">
        <f t="shared" si="2"/>
        <v>11969.14</v>
      </c>
      <c r="T18" s="8">
        <v>1</v>
      </c>
      <c r="U18" s="9">
        <v>36892</v>
      </c>
      <c r="V18" s="12"/>
      <c r="W18" s="8" t="s">
        <v>60</v>
      </c>
      <c r="X18" s="11" t="s">
        <v>61</v>
      </c>
      <c r="Y18" s="11" t="s">
        <v>41</v>
      </c>
      <c r="Z18" s="11" t="s">
        <v>53</v>
      </c>
      <c r="AA18" s="12"/>
    </row>
    <row r="19" spans="1:27" ht="35.1" customHeight="1" x14ac:dyDescent="0.3">
      <c r="A19" s="3" t="s">
        <v>65</v>
      </c>
      <c r="B19" s="4" t="s">
        <v>66</v>
      </c>
      <c r="C19" s="4" t="s">
        <v>50</v>
      </c>
      <c r="D19" s="3" t="s">
        <v>67</v>
      </c>
      <c r="E19" s="3" t="s">
        <v>38</v>
      </c>
      <c r="F19" s="4" t="s">
        <v>68</v>
      </c>
      <c r="G19" s="14" t="s">
        <v>30</v>
      </c>
      <c r="H19" s="5" t="s">
        <v>31</v>
      </c>
      <c r="I19" s="6">
        <v>50000</v>
      </c>
      <c r="J19" s="6">
        <v>1854</v>
      </c>
      <c r="K19" s="6">
        <v>1435</v>
      </c>
      <c r="L19" s="6">
        <v>1520</v>
      </c>
      <c r="M19" s="6">
        <v>2150</v>
      </c>
      <c r="N19" s="6">
        <v>6959</v>
      </c>
      <c r="O19" s="6">
        <v>43041</v>
      </c>
      <c r="Q19" s="7">
        <f t="shared" si="0"/>
        <v>4809</v>
      </c>
      <c r="R19" s="7">
        <f t="shared" si="1"/>
        <v>2150</v>
      </c>
      <c r="S19" s="7">
        <f t="shared" si="2"/>
        <v>6959</v>
      </c>
      <c r="T19" s="8">
        <v>1</v>
      </c>
      <c r="U19" s="9">
        <v>37041</v>
      </c>
      <c r="V19" s="9">
        <v>38398</v>
      </c>
      <c r="W19" s="8" t="s">
        <v>69</v>
      </c>
      <c r="X19" s="11" t="s">
        <v>70</v>
      </c>
      <c r="Y19" s="11" t="s">
        <v>41</v>
      </c>
      <c r="Z19" s="11" t="s">
        <v>30</v>
      </c>
      <c r="AA19" s="12"/>
    </row>
    <row r="20" spans="1:27" ht="35.1" customHeight="1" x14ac:dyDescent="0.3">
      <c r="A20" s="3" t="s">
        <v>71</v>
      </c>
      <c r="B20" s="4" t="s">
        <v>72</v>
      </c>
      <c r="C20" s="4" t="s">
        <v>50</v>
      </c>
      <c r="D20" s="3" t="s">
        <v>73</v>
      </c>
      <c r="E20" s="3" t="s">
        <v>38</v>
      </c>
      <c r="F20" s="4" t="s">
        <v>59</v>
      </c>
      <c r="G20" s="14" t="s">
        <v>30</v>
      </c>
      <c r="H20" s="5" t="s">
        <v>31</v>
      </c>
      <c r="I20" s="6">
        <v>50000</v>
      </c>
      <c r="J20" s="6">
        <v>1854</v>
      </c>
      <c r="K20" s="6">
        <v>1435</v>
      </c>
      <c r="L20" s="6">
        <v>1520</v>
      </c>
      <c r="M20" s="6">
        <v>14276.310000000001</v>
      </c>
      <c r="N20" s="6">
        <v>19085.310000000001</v>
      </c>
      <c r="O20" s="6">
        <v>30914.69</v>
      </c>
      <c r="Q20" s="7">
        <f t="shared" si="0"/>
        <v>4809</v>
      </c>
      <c r="R20" s="7">
        <f t="shared" si="1"/>
        <v>14276.310000000001</v>
      </c>
      <c r="S20" s="7">
        <f t="shared" si="2"/>
        <v>19085.310000000001</v>
      </c>
      <c r="T20" s="8">
        <v>1</v>
      </c>
      <c r="U20" s="9">
        <v>36892</v>
      </c>
      <c r="V20" s="12"/>
      <c r="W20" s="8" t="s">
        <v>60</v>
      </c>
      <c r="X20" s="11" t="s">
        <v>61</v>
      </c>
      <c r="Y20" s="11" t="s">
        <v>41</v>
      </c>
      <c r="Z20" s="11" t="s">
        <v>30</v>
      </c>
      <c r="AA20" s="12"/>
    </row>
    <row r="21" spans="1:27" ht="35.1" customHeight="1" x14ac:dyDescent="0.3">
      <c r="A21" s="3" t="s">
        <v>74</v>
      </c>
      <c r="B21" s="4" t="s">
        <v>75</v>
      </c>
      <c r="C21" s="4" t="s">
        <v>50</v>
      </c>
      <c r="D21" s="3" t="s">
        <v>76</v>
      </c>
      <c r="E21" s="3" t="s">
        <v>38</v>
      </c>
      <c r="F21" s="4" t="s">
        <v>68</v>
      </c>
      <c r="G21" s="14" t="s">
        <v>30</v>
      </c>
      <c r="H21" s="5" t="s">
        <v>31</v>
      </c>
      <c r="I21" s="6">
        <v>50000</v>
      </c>
      <c r="J21" s="6">
        <v>1854</v>
      </c>
      <c r="K21" s="6">
        <v>1435</v>
      </c>
      <c r="L21" s="6">
        <v>1520</v>
      </c>
      <c r="M21" s="6">
        <v>1923.4799999999996</v>
      </c>
      <c r="N21" s="6">
        <v>6732.48</v>
      </c>
      <c r="O21" s="6">
        <v>43267.519999999997</v>
      </c>
      <c r="Q21" s="7">
        <f t="shared" si="0"/>
        <v>4809</v>
      </c>
      <c r="R21" s="7">
        <f t="shared" si="1"/>
        <v>1923.4799999999996</v>
      </c>
      <c r="S21" s="7">
        <f t="shared" si="2"/>
        <v>6732.48</v>
      </c>
      <c r="T21" s="8">
        <v>1</v>
      </c>
      <c r="U21" s="9">
        <v>36892</v>
      </c>
      <c r="V21" s="12"/>
      <c r="W21" s="8" t="s">
        <v>69</v>
      </c>
      <c r="X21" s="11" t="s">
        <v>70</v>
      </c>
      <c r="Y21" s="11" t="s">
        <v>41</v>
      </c>
      <c r="Z21" s="11" t="s">
        <v>30</v>
      </c>
      <c r="AA21" s="12"/>
    </row>
    <row r="22" spans="1:27" ht="35.1" customHeight="1" x14ac:dyDescent="0.3">
      <c r="A22" s="3" t="s">
        <v>77</v>
      </c>
      <c r="B22" s="4" t="s">
        <v>78</v>
      </c>
      <c r="C22" s="4" t="s">
        <v>50</v>
      </c>
      <c r="D22" s="3" t="s">
        <v>79</v>
      </c>
      <c r="E22" s="3" t="s">
        <v>38</v>
      </c>
      <c r="F22" s="4" t="s">
        <v>68</v>
      </c>
      <c r="G22" s="14" t="s">
        <v>53</v>
      </c>
      <c r="H22" s="5" t="s">
        <v>31</v>
      </c>
      <c r="I22" s="6">
        <v>50000</v>
      </c>
      <c r="J22" s="6">
        <v>1854</v>
      </c>
      <c r="K22" s="6">
        <v>1435</v>
      </c>
      <c r="L22" s="6">
        <v>1520</v>
      </c>
      <c r="M22" s="6">
        <v>29000.29</v>
      </c>
      <c r="N22" s="6">
        <v>33809.29</v>
      </c>
      <c r="O22" s="6">
        <v>16190.71</v>
      </c>
      <c r="Q22" s="7">
        <f t="shared" si="0"/>
        <v>4809</v>
      </c>
      <c r="R22" s="7">
        <f t="shared" si="1"/>
        <v>29000.29</v>
      </c>
      <c r="S22" s="7">
        <f t="shared" si="2"/>
        <v>33809.29</v>
      </c>
      <c r="T22" s="8">
        <v>1</v>
      </c>
      <c r="U22" s="9">
        <v>36892</v>
      </c>
      <c r="V22" s="12"/>
      <c r="W22" s="8" t="s">
        <v>69</v>
      </c>
      <c r="X22" s="11" t="s">
        <v>70</v>
      </c>
      <c r="Y22" s="11" t="s">
        <v>41</v>
      </c>
      <c r="Z22" s="11" t="s">
        <v>53</v>
      </c>
      <c r="AA22" s="12"/>
    </row>
    <row r="23" spans="1:27" ht="35.1" customHeight="1" x14ac:dyDescent="0.3">
      <c r="A23" s="3" t="s">
        <v>80</v>
      </c>
      <c r="B23" s="4" t="s">
        <v>81</v>
      </c>
      <c r="C23" s="4" t="s">
        <v>50</v>
      </c>
      <c r="D23" s="3" t="s">
        <v>82</v>
      </c>
      <c r="E23" s="3" t="s">
        <v>38</v>
      </c>
      <c r="F23" s="4" t="s">
        <v>59</v>
      </c>
      <c r="G23" s="14" t="s">
        <v>30</v>
      </c>
      <c r="H23" s="5" t="s">
        <v>31</v>
      </c>
      <c r="I23" s="6">
        <v>50000</v>
      </c>
      <c r="J23" s="6">
        <v>1854</v>
      </c>
      <c r="K23" s="6">
        <v>1435</v>
      </c>
      <c r="L23" s="6">
        <v>1520</v>
      </c>
      <c r="M23" s="6">
        <v>775</v>
      </c>
      <c r="N23" s="6">
        <v>5584</v>
      </c>
      <c r="O23" s="6">
        <v>44416</v>
      </c>
      <c r="Q23" s="7">
        <f t="shared" si="0"/>
        <v>4809</v>
      </c>
      <c r="R23" s="7">
        <f t="shared" si="1"/>
        <v>775</v>
      </c>
      <c r="S23" s="7">
        <f t="shared" si="2"/>
        <v>5584</v>
      </c>
      <c r="T23" s="8">
        <v>1</v>
      </c>
      <c r="U23" s="9">
        <v>36892</v>
      </c>
      <c r="V23" s="10"/>
      <c r="W23" s="8" t="s">
        <v>60</v>
      </c>
      <c r="X23" s="11" t="s">
        <v>61</v>
      </c>
      <c r="Y23" s="11" t="s">
        <v>41</v>
      </c>
      <c r="Z23" s="11" t="s">
        <v>30</v>
      </c>
      <c r="AA23" s="12"/>
    </row>
    <row r="24" spans="1:27" ht="35.1" customHeight="1" x14ac:dyDescent="0.3">
      <c r="A24" s="3" t="s">
        <v>83</v>
      </c>
      <c r="B24" s="4" t="s">
        <v>84</v>
      </c>
      <c r="C24" s="4" t="s">
        <v>50</v>
      </c>
      <c r="D24" s="3" t="s">
        <v>85</v>
      </c>
      <c r="E24" s="3" t="s">
        <v>38</v>
      </c>
      <c r="F24" s="4" t="s">
        <v>59</v>
      </c>
      <c r="G24" s="14" t="s">
        <v>53</v>
      </c>
      <c r="H24" s="5" t="s">
        <v>31</v>
      </c>
      <c r="I24" s="6">
        <v>50000</v>
      </c>
      <c r="J24" s="6">
        <v>1854</v>
      </c>
      <c r="K24" s="6">
        <v>1435</v>
      </c>
      <c r="L24" s="6">
        <v>1520</v>
      </c>
      <c r="M24" s="6">
        <v>9754.31</v>
      </c>
      <c r="N24" s="6">
        <v>14563.31</v>
      </c>
      <c r="O24" s="6">
        <v>35436.69</v>
      </c>
      <c r="Q24" s="7">
        <f t="shared" si="0"/>
        <v>4809</v>
      </c>
      <c r="R24" s="7">
        <f t="shared" si="1"/>
        <v>9754.31</v>
      </c>
      <c r="S24" s="7">
        <f t="shared" si="2"/>
        <v>14563.31</v>
      </c>
      <c r="T24" s="8">
        <v>1</v>
      </c>
      <c r="U24" s="9">
        <v>36947</v>
      </c>
      <c r="V24" s="10"/>
      <c r="W24" s="8" t="s">
        <v>60</v>
      </c>
      <c r="X24" s="11" t="s">
        <v>61</v>
      </c>
      <c r="Y24" s="11" t="s">
        <v>34</v>
      </c>
      <c r="Z24" s="11" t="s">
        <v>53</v>
      </c>
      <c r="AA24" s="12"/>
    </row>
    <row r="25" spans="1:27" ht="35.1" customHeight="1" x14ac:dyDescent="0.3">
      <c r="A25" s="3" t="s">
        <v>86</v>
      </c>
      <c r="B25" s="4" t="s">
        <v>87</v>
      </c>
      <c r="C25" s="4" t="s">
        <v>50</v>
      </c>
      <c r="D25" s="3" t="s">
        <v>88</v>
      </c>
      <c r="E25" s="3" t="s">
        <v>38</v>
      </c>
      <c r="F25" s="4" t="s">
        <v>68</v>
      </c>
      <c r="G25" s="14" t="s">
        <v>30</v>
      </c>
      <c r="H25" s="5" t="s">
        <v>40</v>
      </c>
      <c r="I25" s="6">
        <v>50000</v>
      </c>
      <c r="J25" s="6">
        <v>1854</v>
      </c>
      <c r="K25" s="6">
        <v>1435</v>
      </c>
      <c r="L25" s="6">
        <v>1520</v>
      </c>
      <c r="M25" s="6">
        <v>2250</v>
      </c>
      <c r="N25" s="6">
        <v>7059</v>
      </c>
      <c r="O25" s="6">
        <v>42941</v>
      </c>
      <c r="Q25" s="7">
        <f t="shared" si="0"/>
        <v>4809</v>
      </c>
      <c r="R25" s="7">
        <f t="shared" si="1"/>
        <v>2250</v>
      </c>
      <c r="S25" s="7">
        <f t="shared" si="2"/>
        <v>7059</v>
      </c>
      <c r="T25" s="8">
        <v>1</v>
      </c>
      <c r="U25" s="9">
        <v>36892</v>
      </c>
      <c r="V25" s="12"/>
      <c r="W25" s="8" t="s">
        <v>69</v>
      </c>
      <c r="X25" s="11" t="s">
        <v>70</v>
      </c>
      <c r="Y25" s="11" t="s">
        <v>41</v>
      </c>
      <c r="Z25" s="11" t="s">
        <v>30</v>
      </c>
      <c r="AA25" s="12"/>
    </row>
    <row r="26" spans="1:27" ht="35.1" customHeight="1" x14ac:dyDescent="0.3">
      <c r="A26" s="3" t="s">
        <v>89</v>
      </c>
      <c r="B26" s="4" t="s">
        <v>90</v>
      </c>
      <c r="C26" s="4" t="s">
        <v>50</v>
      </c>
      <c r="D26" s="3" t="s">
        <v>91</v>
      </c>
      <c r="E26" s="3" t="s">
        <v>38</v>
      </c>
      <c r="F26" s="4" t="s">
        <v>92</v>
      </c>
      <c r="G26" s="14" t="s">
        <v>30</v>
      </c>
      <c r="H26" s="5" t="s">
        <v>93</v>
      </c>
      <c r="I26" s="6">
        <v>40000</v>
      </c>
      <c r="J26" s="6">
        <v>442.65</v>
      </c>
      <c r="K26" s="6">
        <v>1148</v>
      </c>
      <c r="L26" s="6">
        <v>1216</v>
      </c>
      <c r="M26" s="6">
        <v>675</v>
      </c>
      <c r="N26" s="6">
        <v>3481.65</v>
      </c>
      <c r="O26" s="6">
        <v>36518.35</v>
      </c>
      <c r="Q26" s="7">
        <f t="shared" si="0"/>
        <v>2806.65</v>
      </c>
      <c r="R26" s="7">
        <f t="shared" si="1"/>
        <v>675</v>
      </c>
      <c r="S26" s="7">
        <f t="shared" si="2"/>
        <v>3481.65</v>
      </c>
      <c r="T26" s="8">
        <v>1</v>
      </c>
      <c r="U26" s="9">
        <v>38272</v>
      </c>
      <c r="V26" s="12"/>
      <c r="W26" s="8" t="s">
        <v>94</v>
      </c>
      <c r="X26" s="11" t="s">
        <v>95</v>
      </c>
      <c r="Y26" s="11" t="s">
        <v>41</v>
      </c>
      <c r="Z26" s="11" t="s">
        <v>30</v>
      </c>
      <c r="AA26" s="12"/>
    </row>
    <row r="27" spans="1:27" ht="35.1" customHeight="1" x14ac:dyDescent="0.3">
      <c r="A27" s="3" t="s">
        <v>96</v>
      </c>
      <c r="B27" s="4" t="s">
        <v>97</v>
      </c>
      <c r="C27" s="4" t="s">
        <v>50</v>
      </c>
      <c r="D27" s="3" t="s">
        <v>98</v>
      </c>
      <c r="E27" s="3" t="s">
        <v>38</v>
      </c>
      <c r="F27" s="4" t="s">
        <v>92</v>
      </c>
      <c r="G27" s="14" t="s">
        <v>53</v>
      </c>
      <c r="H27" s="5" t="s">
        <v>31</v>
      </c>
      <c r="I27" s="6">
        <v>50000</v>
      </c>
      <c r="J27" s="6">
        <v>1854</v>
      </c>
      <c r="K27" s="6">
        <v>1435</v>
      </c>
      <c r="L27" s="6">
        <v>1520</v>
      </c>
      <c r="M27" s="6">
        <v>12182.689999999999</v>
      </c>
      <c r="N27" s="6">
        <v>16991.689999999999</v>
      </c>
      <c r="O27" s="6">
        <v>33008.31</v>
      </c>
      <c r="Q27" s="7">
        <f t="shared" si="0"/>
        <v>4809</v>
      </c>
      <c r="R27" s="7">
        <f t="shared" si="1"/>
        <v>12182.689999999999</v>
      </c>
      <c r="S27" s="7">
        <f t="shared" si="2"/>
        <v>16991.689999999999</v>
      </c>
      <c r="T27" s="8">
        <v>1</v>
      </c>
      <c r="U27" s="9">
        <v>36892</v>
      </c>
      <c r="V27" s="12"/>
      <c r="W27" s="8" t="s">
        <v>94</v>
      </c>
      <c r="X27" s="11" t="s">
        <v>95</v>
      </c>
      <c r="Y27" s="11" t="s">
        <v>41</v>
      </c>
      <c r="Z27" s="11" t="s">
        <v>53</v>
      </c>
      <c r="AA27" s="12"/>
    </row>
    <row r="28" spans="1:27" ht="35.1" customHeight="1" x14ac:dyDescent="0.3">
      <c r="A28" s="3" t="s">
        <v>99</v>
      </c>
      <c r="B28" s="4" t="s">
        <v>100</v>
      </c>
      <c r="C28" s="4" t="s">
        <v>50</v>
      </c>
      <c r="D28" s="3" t="s">
        <v>101</v>
      </c>
      <c r="E28" s="3" t="s">
        <v>38</v>
      </c>
      <c r="F28" s="4" t="s">
        <v>59</v>
      </c>
      <c r="G28" s="14" t="s">
        <v>53</v>
      </c>
      <c r="H28" s="5" t="s">
        <v>93</v>
      </c>
      <c r="I28" s="6">
        <v>50000</v>
      </c>
      <c r="J28" s="6">
        <v>1854</v>
      </c>
      <c r="K28" s="6">
        <v>1435</v>
      </c>
      <c r="L28" s="6">
        <v>1520</v>
      </c>
      <c r="M28" s="6">
        <v>8078.76</v>
      </c>
      <c r="N28" s="6">
        <v>12887.76</v>
      </c>
      <c r="O28" s="6">
        <v>37112.239999999998</v>
      </c>
      <c r="Q28" s="7">
        <f t="shared" si="0"/>
        <v>4809</v>
      </c>
      <c r="R28" s="7">
        <f t="shared" si="1"/>
        <v>8078.76</v>
      </c>
      <c r="S28" s="7">
        <f t="shared" si="2"/>
        <v>12887.76</v>
      </c>
      <c r="T28" s="8">
        <v>1</v>
      </c>
      <c r="U28" s="9">
        <v>37097</v>
      </c>
      <c r="V28" s="12"/>
      <c r="W28" s="8" t="s">
        <v>60</v>
      </c>
      <c r="X28" s="11" t="s">
        <v>61</v>
      </c>
      <c r="Y28" s="11" t="s">
        <v>41</v>
      </c>
      <c r="Z28" s="11" t="s">
        <v>53</v>
      </c>
      <c r="AA28" s="12"/>
    </row>
    <row r="29" spans="1:27" ht="35.1" customHeight="1" x14ac:dyDescent="0.3">
      <c r="A29" s="3" t="s">
        <v>102</v>
      </c>
      <c r="B29" s="4" t="s">
        <v>103</v>
      </c>
      <c r="C29" s="4" t="s">
        <v>50</v>
      </c>
      <c r="D29" s="3" t="s">
        <v>104</v>
      </c>
      <c r="E29" s="3" t="s">
        <v>28</v>
      </c>
      <c r="F29" s="4" t="s">
        <v>105</v>
      </c>
      <c r="G29" s="14" t="s">
        <v>30</v>
      </c>
      <c r="H29" s="5" t="s">
        <v>31</v>
      </c>
      <c r="I29" s="6">
        <v>50000</v>
      </c>
      <c r="J29" s="6">
        <v>1854</v>
      </c>
      <c r="K29" s="6">
        <v>1435</v>
      </c>
      <c r="L29" s="6">
        <v>1520</v>
      </c>
      <c r="M29" s="6">
        <v>3375.24</v>
      </c>
      <c r="N29" s="6">
        <v>8184.24</v>
      </c>
      <c r="O29" s="6">
        <v>41815.760000000002</v>
      </c>
      <c r="Q29" s="7">
        <f t="shared" si="0"/>
        <v>4809</v>
      </c>
      <c r="R29" s="7">
        <f t="shared" si="1"/>
        <v>3375.24</v>
      </c>
      <c r="S29" s="7">
        <f t="shared" si="2"/>
        <v>8184.24</v>
      </c>
      <c r="T29" s="8">
        <v>1</v>
      </c>
      <c r="U29" s="9">
        <v>37041</v>
      </c>
      <c r="V29" s="12"/>
      <c r="W29" s="8" t="s">
        <v>60</v>
      </c>
      <c r="X29" s="11" t="s">
        <v>61</v>
      </c>
      <c r="Y29" s="11" t="s">
        <v>34</v>
      </c>
      <c r="Z29" s="11" t="s">
        <v>30</v>
      </c>
      <c r="AA29" s="12"/>
    </row>
    <row r="30" spans="1:27" ht="35.1" customHeight="1" x14ac:dyDescent="0.3">
      <c r="A30" s="3" t="s">
        <v>106</v>
      </c>
      <c r="B30" s="4" t="s">
        <v>107</v>
      </c>
      <c r="C30" s="4" t="s">
        <v>50</v>
      </c>
      <c r="D30" s="3" t="s">
        <v>108</v>
      </c>
      <c r="E30" s="3" t="s">
        <v>38</v>
      </c>
      <c r="F30" s="4" t="s">
        <v>59</v>
      </c>
      <c r="G30" s="14" t="s">
        <v>53</v>
      </c>
      <c r="H30" s="5" t="s">
        <v>31</v>
      </c>
      <c r="I30" s="6">
        <v>50000</v>
      </c>
      <c r="J30" s="6">
        <v>1854</v>
      </c>
      <c r="K30" s="6">
        <v>1435</v>
      </c>
      <c r="L30" s="6">
        <v>1520</v>
      </c>
      <c r="M30" s="6">
        <v>12808.11</v>
      </c>
      <c r="N30" s="6">
        <v>17617.11</v>
      </c>
      <c r="O30" s="6">
        <v>32382.89</v>
      </c>
      <c r="Q30" s="7">
        <f t="shared" si="0"/>
        <v>4809</v>
      </c>
      <c r="R30" s="7">
        <f t="shared" si="1"/>
        <v>12808.11</v>
      </c>
      <c r="S30" s="7">
        <f t="shared" si="2"/>
        <v>17617.11</v>
      </c>
      <c r="T30" s="8">
        <v>1</v>
      </c>
      <c r="U30" s="9">
        <v>36892</v>
      </c>
      <c r="V30" s="12"/>
      <c r="W30" s="8" t="s">
        <v>60</v>
      </c>
      <c r="X30" s="11" t="s">
        <v>61</v>
      </c>
      <c r="Y30" s="11" t="s">
        <v>41</v>
      </c>
      <c r="Z30" s="11" t="s">
        <v>53</v>
      </c>
      <c r="AA30" s="12"/>
    </row>
    <row r="31" spans="1:27" ht="35.1" customHeight="1" x14ac:dyDescent="0.3">
      <c r="A31" s="3" t="s">
        <v>109</v>
      </c>
      <c r="B31" s="4" t="s">
        <v>110</v>
      </c>
      <c r="C31" s="4" t="s">
        <v>50</v>
      </c>
      <c r="D31" s="3" t="s">
        <v>111</v>
      </c>
      <c r="E31" s="3" t="s">
        <v>38</v>
      </c>
      <c r="F31" s="4" t="s">
        <v>112</v>
      </c>
      <c r="G31" s="14" t="s">
        <v>53</v>
      </c>
      <c r="H31" s="5" t="s">
        <v>93</v>
      </c>
      <c r="I31" s="6">
        <v>50000</v>
      </c>
      <c r="J31" s="6">
        <v>1854</v>
      </c>
      <c r="K31" s="6">
        <v>1435</v>
      </c>
      <c r="L31" s="6">
        <v>1520</v>
      </c>
      <c r="M31" s="6">
        <v>16542.46</v>
      </c>
      <c r="N31" s="6">
        <v>21351.46</v>
      </c>
      <c r="O31" s="6">
        <v>28648.54</v>
      </c>
      <c r="Q31" s="7">
        <f t="shared" si="0"/>
        <v>4809</v>
      </c>
      <c r="R31" s="7">
        <f t="shared" si="1"/>
        <v>16542.46</v>
      </c>
      <c r="S31" s="7">
        <f t="shared" si="2"/>
        <v>21351.46</v>
      </c>
      <c r="T31" s="8">
        <v>1</v>
      </c>
      <c r="U31" s="9">
        <v>36892</v>
      </c>
      <c r="V31" s="12"/>
      <c r="W31" s="8" t="s">
        <v>94</v>
      </c>
      <c r="X31" s="11" t="s">
        <v>95</v>
      </c>
      <c r="Y31" s="11" t="s">
        <v>41</v>
      </c>
      <c r="Z31" s="11" t="s">
        <v>53</v>
      </c>
      <c r="AA31" s="12"/>
    </row>
    <row r="32" spans="1:27" ht="35.1" customHeight="1" x14ac:dyDescent="0.3">
      <c r="A32" s="3" t="s">
        <v>113</v>
      </c>
      <c r="B32" s="4" t="s">
        <v>114</v>
      </c>
      <c r="C32" s="4" t="s">
        <v>50</v>
      </c>
      <c r="D32" s="3" t="s">
        <v>115</v>
      </c>
      <c r="E32" s="3" t="s">
        <v>38</v>
      </c>
      <c r="F32" s="4" t="s">
        <v>112</v>
      </c>
      <c r="G32" s="14" t="s">
        <v>53</v>
      </c>
      <c r="H32" s="5" t="s">
        <v>40</v>
      </c>
      <c r="I32" s="6">
        <v>50000</v>
      </c>
      <c r="J32" s="6">
        <v>1854</v>
      </c>
      <c r="K32" s="6">
        <v>1435</v>
      </c>
      <c r="L32" s="6">
        <v>1520</v>
      </c>
      <c r="M32" s="6">
        <v>15725.73</v>
      </c>
      <c r="N32" s="6">
        <v>20534.73</v>
      </c>
      <c r="O32" s="6">
        <v>29465.27</v>
      </c>
      <c r="Q32" s="7">
        <f t="shared" si="0"/>
        <v>4809</v>
      </c>
      <c r="R32" s="7">
        <f t="shared" si="1"/>
        <v>15725.73</v>
      </c>
      <c r="S32" s="7">
        <f t="shared" si="2"/>
        <v>20534.73</v>
      </c>
      <c r="T32" s="8">
        <v>1</v>
      </c>
      <c r="U32" s="9">
        <v>36892</v>
      </c>
      <c r="V32" s="12"/>
      <c r="W32" s="8" t="s">
        <v>94</v>
      </c>
      <c r="X32" s="11" t="s">
        <v>95</v>
      </c>
      <c r="Y32" s="11" t="s">
        <v>41</v>
      </c>
      <c r="Z32" s="11" t="s">
        <v>53</v>
      </c>
      <c r="AA32" s="12"/>
    </row>
    <row r="33" spans="1:27" ht="35.1" customHeight="1" x14ac:dyDescent="0.3">
      <c r="A33" s="3" t="s">
        <v>116</v>
      </c>
      <c r="B33" s="4" t="s">
        <v>117</v>
      </c>
      <c r="C33" s="4" t="s">
        <v>50</v>
      </c>
      <c r="D33" s="3" t="s">
        <v>118</v>
      </c>
      <c r="E33" s="3" t="s">
        <v>38</v>
      </c>
      <c r="F33" s="4" t="s">
        <v>92</v>
      </c>
      <c r="G33" s="14" t="s">
        <v>53</v>
      </c>
      <c r="H33" s="5" t="s">
        <v>93</v>
      </c>
      <c r="I33" s="6">
        <v>50000</v>
      </c>
      <c r="J33" s="6">
        <v>1854</v>
      </c>
      <c r="K33" s="6">
        <v>1435</v>
      </c>
      <c r="L33" s="6">
        <v>1520</v>
      </c>
      <c r="M33" s="6">
        <v>6797.2999999999993</v>
      </c>
      <c r="N33" s="6">
        <v>11606.3</v>
      </c>
      <c r="O33" s="6">
        <v>38393.699999999997</v>
      </c>
      <c r="Q33" s="7">
        <f t="shared" si="0"/>
        <v>4809</v>
      </c>
      <c r="R33" s="7">
        <f t="shared" si="1"/>
        <v>6797.2999999999993</v>
      </c>
      <c r="S33" s="7">
        <f t="shared" si="2"/>
        <v>11606.3</v>
      </c>
      <c r="T33" s="8">
        <v>1</v>
      </c>
      <c r="U33" s="9">
        <v>36889</v>
      </c>
      <c r="V33" s="12"/>
      <c r="W33" s="8" t="s">
        <v>94</v>
      </c>
      <c r="X33" s="11" t="s">
        <v>95</v>
      </c>
      <c r="Y33" s="11" t="s">
        <v>41</v>
      </c>
      <c r="Z33" s="11" t="s">
        <v>53</v>
      </c>
      <c r="AA33" s="12"/>
    </row>
    <row r="34" spans="1:27" ht="35.1" customHeight="1" x14ac:dyDescent="0.3">
      <c r="A34" s="3" t="s">
        <v>119</v>
      </c>
      <c r="B34" s="4" t="s">
        <v>120</v>
      </c>
      <c r="C34" s="4" t="s">
        <v>50</v>
      </c>
      <c r="D34" s="3" t="s">
        <v>121</v>
      </c>
      <c r="E34" s="3" t="s">
        <v>38</v>
      </c>
      <c r="F34" s="4" t="s">
        <v>122</v>
      </c>
      <c r="G34" s="14" t="s">
        <v>53</v>
      </c>
      <c r="H34" s="5" t="s">
        <v>40</v>
      </c>
      <c r="I34" s="6">
        <v>50000</v>
      </c>
      <c r="J34" s="6">
        <v>1854</v>
      </c>
      <c r="K34" s="6">
        <v>1435</v>
      </c>
      <c r="L34" s="6">
        <v>1520</v>
      </c>
      <c r="M34" s="6">
        <v>29554.47</v>
      </c>
      <c r="N34" s="6">
        <v>34363.47</v>
      </c>
      <c r="O34" s="6">
        <v>15636.53</v>
      </c>
      <c r="Q34" s="7">
        <f t="shared" si="0"/>
        <v>4809</v>
      </c>
      <c r="R34" s="7">
        <f t="shared" si="1"/>
        <v>29554.47</v>
      </c>
      <c r="S34" s="7">
        <f t="shared" si="2"/>
        <v>34363.47</v>
      </c>
      <c r="T34" s="8">
        <v>1</v>
      </c>
      <c r="U34" s="9">
        <v>36892</v>
      </c>
      <c r="V34" s="12"/>
      <c r="W34" s="8" t="s">
        <v>54</v>
      </c>
      <c r="X34" s="11" t="s">
        <v>55</v>
      </c>
      <c r="Y34" s="11" t="s">
        <v>41</v>
      </c>
      <c r="Z34" s="11" t="s">
        <v>53</v>
      </c>
      <c r="AA34" s="12"/>
    </row>
    <row r="35" spans="1:27" ht="35.1" customHeight="1" x14ac:dyDescent="0.3">
      <c r="A35" s="3" t="s">
        <v>123</v>
      </c>
      <c r="B35" s="4" t="s">
        <v>124</v>
      </c>
      <c r="C35" s="4" t="s">
        <v>50</v>
      </c>
      <c r="D35" s="3" t="s">
        <v>125</v>
      </c>
      <c r="E35" s="3" t="s">
        <v>38</v>
      </c>
      <c r="F35" s="4" t="s">
        <v>122</v>
      </c>
      <c r="G35" s="14" t="s">
        <v>53</v>
      </c>
      <c r="H35" s="5" t="s">
        <v>40</v>
      </c>
      <c r="I35" s="6">
        <v>50000</v>
      </c>
      <c r="J35" s="6">
        <v>1854</v>
      </c>
      <c r="K35" s="6">
        <v>1435</v>
      </c>
      <c r="L35" s="6">
        <v>1520</v>
      </c>
      <c r="M35" s="6">
        <v>41870.699999999997</v>
      </c>
      <c r="N35" s="6">
        <v>46679.7</v>
      </c>
      <c r="O35" s="6">
        <v>3320.3</v>
      </c>
      <c r="Q35" s="7">
        <f t="shared" si="0"/>
        <v>4809</v>
      </c>
      <c r="R35" s="7">
        <f t="shared" si="1"/>
        <v>41870.699999999997</v>
      </c>
      <c r="S35" s="7">
        <f t="shared" si="2"/>
        <v>46679.7</v>
      </c>
      <c r="T35" s="8">
        <v>1</v>
      </c>
      <c r="U35" s="9">
        <v>36892</v>
      </c>
      <c r="V35" s="12"/>
      <c r="W35" s="8" t="s">
        <v>54</v>
      </c>
      <c r="X35" s="11" t="s">
        <v>55</v>
      </c>
      <c r="Y35" s="11" t="s">
        <v>41</v>
      </c>
      <c r="Z35" s="11" t="s">
        <v>53</v>
      </c>
      <c r="AA35" s="12"/>
    </row>
    <row r="36" spans="1:27" ht="35.1" customHeight="1" x14ac:dyDescent="0.3">
      <c r="A36" s="3" t="s">
        <v>126</v>
      </c>
      <c r="B36" s="4" t="s">
        <v>127</v>
      </c>
      <c r="C36" s="4" t="s">
        <v>50</v>
      </c>
      <c r="D36" s="3" t="s">
        <v>128</v>
      </c>
      <c r="E36" s="3" t="s">
        <v>38</v>
      </c>
      <c r="F36" s="4" t="s">
        <v>122</v>
      </c>
      <c r="G36" s="14" t="s">
        <v>53</v>
      </c>
      <c r="H36" s="5" t="s">
        <v>40</v>
      </c>
      <c r="I36" s="6">
        <v>50000</v>
      </c>
      <c r="J36" s="6">
        <v>1854</v>
      </c>
      <c r="K36" s="6">
        <v>1435</v>
      </c>
      <c r="L36" s="6">
        <v>1520</v>
      </c>
      <c r="M36" s="6">
        <v>43533.54</v>
      </c>
      <c r="N36" s="6">
        <v>48342.54</v>
      </c>
      <c r="O36" s="6">
        <v>1657.46</v>
      </c>
      <c r="Q36" s="7">
        <f t="shared" si="0"/>
        <v>4809</v>
      </c>
      <c r="R36" s="7">
        <f t="shared" si="1"/>
        <v>43533.54</v>
      </c>
      <c r="S36" s="7">
        <f t="shared" si="2"/>
        <v>48342.54</v>
      </c>
      <c r="T36" s="8">
        <v>1</v>
      </c>
      <c r="U36" s="9">
        <v>36892</v>
      </c>
      <c r="V36" s="12"/>
      <c r="W36" s="8" t="s">
        <v>54</v>
      </c>
      <c r="X36" s="11" t="s">
        <v>55</v>
      </c>
      <c r="Y36" s="11" t="s">
        <v>41</v>
      </c>
      <c r="Z36" s="11" t="s">
        <v>53</v>
      </c>
      <c r="AA36" s="12"/>
    </row>
    <row r="37" spans="1:27" ht="35.1" customHeight="1" x14ac:dyDescent="0.3">
      <c r="A37" s="3" t="s">
        <v>129</v>
      </c>
      <c r="B37" s="4" t="s">
        <v>130</v>
      </c>
      <c r="C37" s="4" t="s">
        <v>50</v>
      </c>
      <c r="D37" s="3" t="s">
        <v>131</v>
      </c>
      <c r="E37" s="3" t="s">
        <v>38</v>
      </c>
      <c r="F37" s="4" t="s">
        <v>122</v>
      </c>
      <c r="G37" s="14" t="s">
        <v>53</v>
      </c>
      <c r="H37" s="5" t="s">
        <v>31</v>
      </c>
      <c r="I37" s="6">
        <v>50000</v>
      </c>
      <c r="J37" s="6">
        <v>1854</v>
      </c>
      <c r="K37" s="6">
        <v>1435</v>
      </c>
      <c r="L37" s="6">
        <v>1520</v>
      </c>
      <c r="M37" s="6">
        <v>20034.27</v>
      </c>
      <c r="N37" s="6">
        <v>24843.27</v>
      </c>
      <c r="O37" s="6">
        <v>25156.73</v>
      </c>
      <c r="Q37" s="7">
        <f t="shared" si="0"/>
        <v>4809</v>
      </c>
      <c r="R37" s="7">
        <f t="shared" si="1"/>
        <v>20034.27</v>
      </c>
      <c r="S37" s="7">
        <f t="shared" si="2"/>
        <v>24843.27</v>
      </c>
      <c r="T37" s="8">
        <v>1</v>
      </c>
      <c r="U37" s="9">
        <v>38285</v>
      </c>
      <c r="V37" s="12"/>
      <c r="W37" s="8" t="s">
        <v>54</v>
      </c>
      <c r="X37" s="11" t="s">
        <v>55</v>
      </c>
      <c r="Y37" s="11" t="s">
        <v>41</v>
      </c>
      <c r="Z37" s="11" t="s">
        <v>53</v>
      </c>
      <c r="AA37" s="12"/>
    </row>
    <row r="38" spans="1:27" ht="35.1" customHeight="1" x14ac:dyDescent="0.3">
      <c r="A38" s="3" t="s">
        <v>132</v>
      </c>
      <c r="B38" s="4" t="s">
        <v>133</v>
      </c>
      <c r="C38" s="4" t="s">
        <v>50</v>
      </c>
      <c r="D38" s="3" t="s">
        <v>134</v>
      </c>
      <c r="E38" s="3" t="s">
        <v>38</v>
      </c>
      <c r="F38" s="4" t="s">
        <v>122</v>
      </c>
      <c r="G38" s="14" t="s">
        <v>53</v>
      </c>
      <c r="H38" s="5" t="s">
        <v>31</v>
      </c>
      <c r="I38" s="6">
        <v>50000</v>
      </c>
      <c r="J38" s="6">
        <v>1854</v>
      </c>
      <c r="K38" s="6">
        <v>1435</v>
      </c>
      <c r="L38" s="6">
        <v>1520</v>
      </c>
      <c r="M38" s="6">
        <v>6887.6100000000006</v>
      </c>
      <c r="N38" s="6">
        <v>11696.61</v>
      </c>
      <c r="O38" s="6">
        <v>38303.39</v>
      </c>
      <c r="Q38" s="7">
        <f t="shared" si="0"/>
        <v>4809</v>
      </c>
      <c r="R38" s="7">
        <f t="shared" si="1"/>
        <v>6887.6100000000006</v>
      </c>
      <c r="S38" s="7">
        <f t="shared" si="2"/>
        <v>11696.61</v>
      </c>
      <c r="T38" s="8">
        <v>1</v>
      </c>
      <c r="U38" s="9">
        <v>36892</v>
      </c>
      <c r="V38" s="12"/>
      <c r="W38" s="8" t="s">
        <v>54</v>
      </c>
      <c r="X38" s="11" t="s">
        <v>55</v>
      </c>
      <c r="Y38" s="11" t="s">
        <v>41</v>
      </c>
      <c r="Z38" s="11" t="s">
        <v>53</v>
      </c>
      <c r="AA38" s="12"/>
    </row>
    <row r="39" spans="1:27" ht="35.1" customHeight="1" x14ac:dyDescent="0.3">
      <c r="A39" s="3" t="s">
        <v>135</v>
      </c>
      <c r="B39" s="4" t="s">
        <v>136</v>
      </c>
      <c r="C39" s="4" t="s">
        <v>50</v>
      </c>
      <c r="D39" s="3" t="s">
        <v>137</v>
      </c>
      <c r="E39" s="3" t="s">
        <v>38</v>
      </c>
      <c r="F39" s="4" t="s">
        <v>122</v>
      </c>
      <c r="G39" s="14" t="s">
        <v>53</v>
      </c>
      <c r="H39" s="5" t="s">
        <v>40</v>
      </c>
      <c r="I39" s="6">
        <v>50000</v>
      </c>
      <c r="J39" s="6">
        <v>1854</v>
      </c>
      <c r="K39" s="6">
        <v>1435</v>
      </c>
      <c r="L39" s="6">
        <v>1520</v>
      </c>
      <c r="M39" s="6">
        <v>14354.369999999999</v>
      </c>
      <c r="N39" s="6">
        <v>19163.37</v>
      </c>
      <c r="O39" s="6">
        <v>30836.63</v>
      </c>
      <c r="Q39" s="7">
        <f t="shared" si="0"/>
        <v>4809</v>
      </c>
      <c r="R39" s="7">
        <f t="shared" si="1"/>
        <v>14354.369999999999</v>
      </c>
      <c r="S39" s="7">
        <f t="shared" si="2"/>
        <v>19163.37</v>
      </c>
      <c r="T39" s="8">
        <v>1</v>
      </c>
      <c r="U39" s="9">
        <v>37258</v>
      </c>
      <c r="V39" s="13">
        <v>38398</v>
      </c>
      <c r="W39" s="8" t="s">
        <v>54</v>
      </c>
      <c r="X39" s="11" t="s">
        <v>55</v>
      </c>
      <c r="Y39" s="11" t="s">
        <v>41</v>
      </c>
      <c r="Z39" s="11" t="s">
        <v>53</v>
      </c>
      <c r="AA39" s="12"/>
    </row>
    <row r="40" spans="1:27" ht="35.1" customHeight="1" x14ac:dyDescent="0.3">
      <c r="A40" s="3" t="s">
        <v>138</v>
      </c>
      <c r="B40" s="4" t="s">
        <v>139</v>
      </c>
      <c r="C40" s="4" t="s">
        <v>50</v>
      </c>
      <c r="D40" s="3" t="s">
        <v>140</v>
      </c>
      <c r="E40" s="3" t="s">
        <v>38</v>
      </c>
      <c r="F40" s="4" t="s">
        <v>122</v>
      </c>
      <c r="G40" s="14" t="s">
        <v>53</v>
      </c>
      <c r="H40" s="5" t="s">
        <v>40</v>
      </c>
      <c r="I40" s="6">
        <v>50000</v>
      </c>
      <c r="J40" s="6">
        <v>1854</v>
      </c>
      <c r="K40" s="6">
        <v>1435</v>
      </c>
      <c r="L40" s="6">
        <v>1520</v>
      </c>
      <c r="M40" s="6">
        <v>15192.810000000001</v>
      </c>
      <c r="N40" s="6">
        <v>20001.810000000001</v>
      </c>
      <c r="O40" s="6">
        <v>29998.19</v>
      </c>
      <c r="Q40" s="7">
        <f t="shared" si="0"/>
        <v>4809</v>
      </c>
      <c r="R40" s="7">
        <f t="shared" si="1"/>
        <v>15192.810000000001</v>
      </c>
      <c r="S40" s="7">
        <f t="shared" si="2"/>
        <v>20001.810000000001</v>
      </c>
      <c r="T40" s="8">
        <v>1</v>
      </c>
      <c r="U40" s="9">
        <v>37257</v>
      </c>
      <c r="V40" s="12"/>
      <c r="W40" s="8" t="s">
        <v>54</v>
      </c>
      <c r="X40" s="11" t="s">
        <v>55</v>
      </c>
      <c r="Y40" s="11" t="s">
        <v>41</v>
      </c>
      <c r="Z40" s="11" t="s">
        <v>53</v>
      </c>
      <c r="AA40" s="12"/>
    </row>
    <row r="41" spans="1:27" ht="35.1" customHeight="1" x14ac:dyDescent="0.3">
      <c r="A41" s="3" t="s">
        <v>141</v>
      </c>
      <c r="B41" s="4" t="s">
        <v>142</v>
      </c>
      <c r="C41" s="4" t="s">
        <v>50</v>
      </c>
      <c r="D41" s="3" t="s">
        <v>143</v>
      </c>
      <c r="E41" s="3" t="s">
        <v>38</v>
      </c>
      <c r="F41" s="4" t="s">
        <v>122</v>
      </c>
      <c r="G41" s="14" t="s">
        <v>53</v>
      </c>
      <c r="H41" s="5" t="s">
        <v>40</v>
      </c>
      <c r="I41" s="6">
        <v>50000</v>
      </c>
      <c r="J41" s="6">
        <v>1854</v>
      </c>
      <c r="K41" s="6">
        <v>1435</v>
      </c>
      <c r="L41" s="6">
        <v>1520</v>
      </c>
      <c r="M41" s="6">
        <v>14754.64</v>
      </c>
      <c r="N41" s="6">
        <v>19563.64</v>
      </c>
      <c r="O41" s="6">
        <v>30436.36</v>
      </c>
      <c r="Q41" s="7">
        <f t="shared" si="0"/>
        <v>4809</v>
      </c>
      <c r="R41" s="7">
        <f t="shared" si="1"/>
        <v>14754.64</v>
      </c>
      <c r="S41" s="7">
        <f t="shared" si="2"/>
        <v>19563.64</v>
      </c>
      <c r="T41" s="8">
        <v>1</v>
      </c>
      <c r="U41" s="9">
        <v>36892</v>
      </c>
      <c r="V41" s="12"/>
      <c r="W41" s="8" t="s">
        <v>54</v>
      </c>
      <c r="X41" s="11" t="s">
        <v>55</v>
      </c>
      <c r="Y41" s="11" t="s">
        <v>41</v>
      </c>
      <c r="Z41" s="11" t="s">
        <v>53</v>
      </c>
      <c r="AA41" s="12"/>
    </row>
    <row r="42" spans="1:27" ht="35.1" customHeight="1" x14ac:dyDescent="0.3">
      <c r="A42" s="3" t="s">
        <v>144</v>
      </c>
      <c r="B42" s="4" t="s">
        <v>145</v>
      </c>
      <c r="C42" s="4" t="s">
        <v>50</v>
      </c>
      <c r="D42" s="3" t="s">
        <v>146</v>
      </c>
      <c r="E42" s="3" t="s">
        <v>38</v>
      </c>
      <c r="F42" s="4" t="s">
        <v>122</v>
      </c>
      <c r="G42" s="14" t="s">
        <v>53</v>
      </c>
      <c r="H42" s="5" t="s">
        <v>31</v>
      </c>
      <c r="I42" s="6">
        <v>50000</v>
      </c>
      <c r="J42" s="6">
        <v>1854</v>
      </c>
      <c r="K42" s="6">
        <v>1435</v>
      </c>
      <c r="L42" s="6">
        <v>1520</v>
      </c>
      <c r="M42" s="6">
        <v>17051</v>
      </c>
      <c r="N42" s="6">
        <v>21860</v>
      </c>
      <c r="O42" s="6">
        <v>28140</v>
      </c>
      <c r="Q42" s="7">
        <f t="shared" si="0"/>
        <v>4809</v>
      </c>
      <c r="R42" s="7">
        <f t="shared" si="1"/>
        <v>17051</v>
      </c>
      <c r="S42" s="7">
        <f t="shared" si="2"/>
        <v>21860</v>
      </c>
      <c r="T42" s="8">
        <v>1</v>
      </c>
      <c r="U42" s="9">
        <v>36892</v>
      </c>
      <c r="V42" s="12"/>
      <c r="W42" s="8" t="s">
        <v>54</v>
      </c>
      <c r="X42" s="11" t="s">
        <v>55</v>
      </c>
      <c r="Y42" s="11" t="s">
        <v>41</v>
      </c>
      <c r="Z42" s="11" t="s">
        <v>53</v>
      </c>
      <c r="AA42" s="12"/>
    </row>
    <row r="43" spans="1:27" ht="35.1" customHeight="1" x14ac:dyDescent="0.3">
      <c r="A43" s="3" t="s">
        <v>147</v>
      </c>
      <c r="B43" s="4" t="s">
        <v>148</v>
      </c>
      <c r="C43" s="4" t="s">
        <v>50</v>
      </c>
      <c r="D43" s="3" t="s">
        <v>149</v>
      </c>
      <c r="E43" s="3" t="s">
        <v>38</v>
      </c>
      <c r="F43" s="4" t="s">
        <v>52</v>
      </c>
      <c r="G43" s="14" t="s">
        <v>53</v>
      </c>
      <c r="H43" s="5" t="s">
        <v>40</v>
      </c>
      <c r="I43" s="6">
        <v>50000</v>
      </c>
      <c r="J43" s="6">
        <v>1854</v>
      </c>
      <c r="K43" s="6">
        <v>1435</v>
      </c>
      <c r="L43" s="6">
        <v>1520</v>
      </c>
      <c r="M43" s="6">
        <v>15482.54</v>
      </c>
      <c r="N43" s="6">
        <v>20291.54</v>
      </c>
      <c r="O43" s="6">
        <v>29708.46</v>
      </c>
      <c r="Q43" s="7">
        <f t="shared" si="0"/>
        <v>4809</v>
      </c>
      <c r="R43" s="7">
        <f t="shared" si="1"/>
        <v>15482.54</v>
      </c>
      <c r="S43" s="7">
        <f t="shared" si="2"/>
        <v>20291.54</v>
      </c>
      <c r="T43" s="8">
        <v>1</v>
      </c>
      <c r="U43" s="9">
        <v>37260</v>
      </c>
      <c r="V43" s="13">
        <v>38398</v>
      </c>
      <c r="W43" s="8" t="s">
        <v>54</v>
      </c>
      <c r="X43" s="11" t="s">
        <v>55</v>
      </c>
      <c r="Y43" s="11" t="s">
        <v>41</v>
      </c>
      <c r="Z43" s="11" t="s">
        <v>53</v>
      </c>
      <c r="AA43" s="12"/>
    </row>
    <row r="44" spans="1:27" ht="35.1" customHeight="1" x14ac:dyDescent="0.3">
      <c r="A44" s="3" t="s">
        <v>150</v>
      </c>
      <c r="B44" s="4" t="s">
        <v>151</v>
      </c>
      <c r="C44" s="4" t="s">
        <v>50</v>
      </c>
      <c r="D44" s="3" t="s">
        <v>152</v>
      </c>
      <c r="E44" s="3" t="s">
        <v>38</v>
      </c>
      <c r="F44" s="4" t="s">
        <v>52</v>
      </c>
      <c r="G44" s="14" t="s">
        <v>53</v>
      </c>
      <c r="H44" s="5" t="s">
        <v>31</v>
      </c>
      <c r="I44" s="6">
        <v>50000</v>
      </c>
      <c r="J44" s="6">
        <v>1854</v>
      </c>
      <c r="K44" s="6">
        <v>1435</v>
      </c>
      <c r="L44" s="6">
        <v>1520</v>
      </c>
      <c r="M44" s="6">
        <v>26068.16</v>
      </c>
      <c r="N44" s="6">
        <v>30877.16</v>
      </c>
      <c r="O44" s="6">
        <v>19122.84</v>
      </c>
      <c r="Q44" s="7">
        <f t="shared" si="0"/>
        <v>4809</v>
      </c>
      <c r="R44" s="7">
        <f t="shared" si="1"/>
        <v>26068.16</v>
      </c>
      <c r="S44" s="7">
        <f t="shared" si="2"/>
        <v>30877.16</v>
      </c>
      <c r="T44" s="8">
        <v>1</v>
      </c>
      <c r="U44" s="9">
        <v>37270</v>
      </c>
      <c r="V44" s="12"/>
      <c r="W44" s="8" t="s">
        <v>54</v>
      </c>
      <c r="X44" s="11" t="s">
        <v>55</v>
      </c>
      <c r="Y44" s="11" t="s">
        <v>41</v>
      </c>
      <c r="Z44" s="11" t="s">
        <v>53</v>
      </c>
      <c r="AA44" s="13">
        <v>44015</v>
      </c>
    </row>
    <row r="45" spans="1:27" ht="35.1" customHeight="1" x14ac:dyDescent="0.3">
      <c r="A45" s="3" t="s">
        <v>153</v>
      </c>
      <c r="B45" s="4" t="s">
        <v>154</v>
      </c>
      <c r="C45" s="4" t="s">
        <v>50</v>
      </c>
      <c r="D45" s="3" t="s">
        <v>155</v>
      </c>
      <c r="E45" s="3" t="s">
        <v>38</v>
      </c>
      <c r="F45" s="4" t="s">
        <v>122</v>
      </c>
      <c r="G45" s="14" t="s">
        <v>53</v>
      </c>
      <c r="H45" s="5" t="s">
        <v>40</v>
      </c>
      <c r="I45" s="6">
        <v>50000</v>
      </c>
      <c r="J45" s="6">
        <v>1854</v>
      </c>
      <c r="K45" s="6">
        <v>1435</v>
      </c>
      <c r="L45" s="6">
        <v>1520</v>
      </c>
      <c r="M45" s="6">
        <v>19270.669999999998</v>
      </c>
      <c r="N45" s="6">
        <v>24079.67</v>
      </c>
      <c r="O45" s="6">
        <v>25920.33</v>
      </c>
      <c r="Q45" s="7">
        <f t="shared" si="0"/>
        <v>4809</v>
      </c>
      <c r="R45" s="7">
        <f t="shared" si="1"/>
        <v>19270.669999999998</v>
      </c>
      <c r="S45" s="7">
        <f t="shared" si="2"/>
        <v>24079.67</v>
      </c>
      <c r="T45" s="8">
        <v>1</v>
      </c>
      <c r="U45" s="9">
        <v>38285</v>
      </c>
      <c r="V45" s="12"/>
      <c r="W45" s="8" t="s">
        <v>54</v>
      </c>
      <c r="X45" s="11" t="s">
        <v>55</v>
      </c>
      <c r="Y45" s="11" t="s">
        <v>41</v>
      </c>
      <c r="Z45" s="11" t="s">
        <v>53</v>
      </c>
      <c r="AA45" s="12"/>
    </row>
    <row r="46" spans="1:27" ht="35.1" customHeight="1" x14ac:dyDescent="0.3">
      <c r="A46" s="3" t="s">
        <v>156</v>
      </c>
      <c r="B46" s="4" t="s">
        <v>157</v>
      </c>
      <c r="C46" s="4" t="s">
        <v>50</v>
      </c>
      <c r="D46" s="3" t="s">
        <v>158</v>
      </c>
      <c r="E46" s="3" t="s">
        <v>38</v>
      </c>
      <c r="F46" s="4" t="s">
        <v>122</v>
      </c>
      <c r="G46" s="14" t="s">
        <v>30</v>
      </c>
      <c r="H46" s="5" t="s">
        <v>40</v>
      </c>
      <c r="I46" s="6">
        <v>50000</v>
      </c>
      <c r="J46" s="6">
        <v>1854</v>
      </c>
      <c r="K46" s="6">
        <v>1435</v>
      </c>
      <c r="L46" s="6">
        <v>1520</v>
      </c>
      <c r="M46" s="6">
        <v>775</v>
      </c>
      <c r="N46" s="6">
        <v>5584</v>
      </c>
      <c r="O46" s="6">
        <v>44416</v>
      </c>
      <c r="Q46" s="7">
        <f t="shared" si="0"/>
        <v>4809</v>
      </c>
      <c r="R46" s="7">
        <f t="shared" si="1"/>
        <v>775</v>
      </c>
      <c r="S46" s="7">
        <f t="shared" si="2"/>
        <v>5584</v>
      </c>
      <c r="T46" s="8">
        <v>1</v>
      </c>
      <c r="U46" s="9">
        <v>40210</v>
      </c>
      <c r="V46" s="12"/>
      <c r="W46" s="8" t="s">
        <v>54</v>
      </c>
      <c r="X46" s="11" t="s">
        <v>55</v>
      </c>
      <c r="Y46" s="11" t="s">
        <v>41</v>
      </c>
      <c r="Z46" s="11" t="s">
        <v>30</v>
      </c>
      <c r="AA46" s="12"/>
    </row>
    <row r="47" spans="1:27" ht="35.1" customHeight="1" x14ac:dyDescent="0.3">
      <c r="A47" s="3" t="s">
        <v>159</v>
      </c>
      <c r="B47" s="4" t="s">
        <v>160</v>
      </c>
      <c r="C47" s="4" t="s">
        <v>50</v>
      </c>
      <c r="D47" s="3" t="s">
        <v>161</v>
      </c>
      <c r="E47" s="3" t="s">
        <v>38</v>
      </c>
      <c r="F47" s="4" t="s">
        <v>52</v>
      </c>
      <c r="G47" s="14" t="s">
        <v>30</v>
      </c>
      <c r="H47" s="5" t="s">
        <v>40</v>
      </c>
      <c r="I47" s="6">
        <v>50000</v>
      </c>
      <c r="J47" s="6">
        <v>1854</v>
      </c>
      <c r="K47" s="6">
        <v>1435</v>
      </c>
      <c r="L47" s="6">
        <v>1520</v>
      </c>
      <c r="M47" s="6">
        <v>21976.63</v>
      </c>
      <c r="N47" s="6">
        <v>26785.63</v>
      </c>
      <c r="O47" s="6">
        <v>23214.37</v>
      </c>
      <c r="Q47" s="7">
        <f t="shared" si="0"/>
        <v>4809</v>
      </c>
      <c r="R47" s="7">
        <f t="shared" si="1"/>
        <v>21976.63</v>
      </c>
      <c r="S47" s="7">
        <f t="shared" si="2"/>
        <v>26785.63</v>
      </c>
      <c r="T47" s="8">
        <v>1</v>
      </c>
      <c r="U47" s="9">
        <v>36892</v>
      </c>
      <c r="V47" s="13">
        <v>38398</v>
      </c>
      <c r="W47" s="8" t="s">
        <v>54</v>
      </c>
      <c r="X47" s="11" t="s">
        <v>55</v>
      </c>
      <c r="Y47" s="11" t="s">
        <v>41</v>
      </c>
      <c r="Z47" s="11" t="s">
        <v>30</v>
      </c>
      <c r="AA47" s="12"/>
    </row>
    <row r="48" spans="1:27" ht="35.1" customHeight="1" x14ac:dyDescent="0.3">
      <c r="A48" s="3" t="s">
        <v>162</v>
      </c>
      <c r="B48" s="4" t="s">
        <v>163</v>
      </c>
      <c r="C48" s="4" t="s">
        <v>50</v>
      </c>
      <c r="D48" s="3" t="s">
        <v>164</v>
      </c>
      <c r="E48" s="3" t="s">
        <v>38</v>
      </c>
      <c r="F48" s="4" t="s">
        <v>92</v>
      </c>
      <c r="G48" s="14" t="s">
        <v>53</v>
      </c>
      <c r="H48" s="5" t="s">
        <v>40</v>
      </c>
      <c r="I48" s="6">
        <v>50000</v>
      </c>
      <c r="J48" s="6">
        <v>1854</v>
      </c>
      <c r="K48" s="6">
        <v>1435</v>
      </c>
      <c r="L48" s="6">
        <v>1520</v>
      </c>
      <c r="M48" s="6">
        <v>775</v>
      </c>
      <c r="N48" s="6">
        <v>5584</v>
      </c>
      <c r="O48" s="6">
        <v>44416</v>
      </c>
      <c r="Q48" s="7">
        <f t="shared" si="0"/>
        <v>4809</v>
      </c>
      <c r="R48" s="7">
        <f t="shared" si="1"/>
        <v>775</v>
      </c>
      <c r="S48" s="7">
        <f t="shared" si="2"/>
        <v>5584</v>
      </c>
      <c r="T48" s="8">
        <v>1</v>
      </c>
      <c r="U48" s="9">
        <v>37286</v>
      </c>
      <c r="V48" s="12"/>
      <c r="W48" s="8" t="s">
        <v>94</v>
      </c>
      <c r="X48" s="11" t="s">
        <v>95</v>
      </c>
      <c r="Y48" s="11" t="s">
        <v>41</v>
      </c>
      <c r="Z48" s="11" t="s">
        <v>53</v>
      </c>
      <c r="AA48" s="12"/>
    </row>
    <row r="49" spans="1:27" ht="35.1" customHeight="1" x14ac:dyDescent="0.3">
      <c r="A49" s="3" t="s">
        <v>165</v>
      </c>
      <c r="B49" s="4" t="s">
        <v>166</v>
      </c>
      <c r="C49" s="4" t="s">
        <v>50</v>
      </c>
      <c r="D49" s="3" t="s">
        <v>167</v>
      </c>
      <c r="E49" s="3" t="s">
        <v>38</v>
      </c>
      <c r="F49" s="4" t="s">
        <v>168</v>
      </c>
      <c r="G49" s="14" t="s">
        <v>30</v>
      </c>
      <c r="H49" s="5" t="s">
        <v>31</v>
      </c>
      <c r="I49" s="6">
        <v>50000</v>
      </c>
      <c r="J49" s="6">
        <v>1854</v>
      </c>
      <c r="K49" s="6">
        <v>1435</v>
      </c>
      <c r="L49" s="6">
        <v>1520</v>
      </c>
      <c r="M49" s="6">
        <v>1725</v>
      </c>
      <c r="N49" s="6">
        <v>6534</v>
      </c>
      <c r="O49" s="6">
        <v>43466</v>
      </c>
      <c r="Q49" s="7">
        <f t="shared" si="0"/>
        <v>4809</v>
      </c>
      <c r="R49" s="7">
        <f t="shared" si="1"/>
        <v>1725</v>
      </c>
      <c r="S49" s="7">
        <f t="shared" si="2"/>
        <v>6534</v>
      </c>
      <c r="T49" s="8">
        <v>1</v>
      </c>
      <c r="U49" s="9">
        <v>36947</v>
      </c>
      <c r="V49" s="12"/>
      <c r="W49" s="8" t="s">
        <v>69</v>
      </c>
      <c r="X49" s="11" t="s">
        <v>70</v>
      </c>
      <c r="Y49" s="11" t="s">
        <v>41</v>
      </c>
      <c r="Z49" s="11" t="s">
        <v>30</v>
      </c>
      <c r="AA49" s="12"/>
    </row>
    <row r="50" spans="1:27" ht="35.1" customHeight="1" x14ac:dyDescent="0.3">
      <c r="A50" s="3" t="s">
        <v>169</v>
      </c>
      <c r="B50" s="4" t="s">
        <v>170</v>
      </c>
      <c r="C50" s="4" t="s">
        <v>50</v>
      </c>
      <c r="D50" s="3" t="s">
        <v>171</v>
      </c>
      <c r="E50" s="3" t="s">
        <v>38</v>
      </c>
      <c r="F50" s="4" t="s">
        <v>172</v>
      </c>
      <c r="G50" s="14" t="s">
        <v>53</v>
      </c>
      <c r="H50" s="5" t="s">
        <v>40</v>
      </c>
      <c r="I50" s="6">
        <v>50000</v>
      </c>
      <c r="J50" s="6">
        <v>1854</v>
      </c>
      <c r="K50" s="6">
        <v>1435</v>
      </c>
      <c r="L50" s="6">
        <v>1520</v>
      </c>
      <c r="M50" s="6">
        <v>10754.04</v>
      </c>
      <c r="N50" s="6">
        <v>15563.04</v>
      </c>
      <c r="O50" s="6">
        <v>34436.959999999999</v>
      </c>
      <c r="Q50" s="7">
        <f t="shared" si="0"/>
        <v>4809</v>
      </c>
      <c r="R50" s="7">
        <f t="shared" si="1"/>
        <v>10754.04</v>
      </c>
      <c r="S50" s="7">
        <f t="shared" si="2"/>
        <v>15563.04</v>
      </c>
      <c r="T50" s="8">
        <v>1</v>
      </c>
      <c r="U50" s="9">
        <v>37258</v>
      </c>
      <c r="V50" s="12"/>
      <c r="W50" s="8" t="s">
        <v>173</v>
      </c>
      <c r="X50" s="11" t="s">
        <v>174</v>
      </c>
      <c r="Y50" s="11" t="s">
        <v>41</v>
      </c>
      <c r="Z50" s="11" t="s">
        <v>53</v>
      </c>
      <c r="AA50" s="12"/>
    </row>
    <row r="51" spans="1:27" ht="35.1" customHeight="1" x14ac:dyDescent="0.3">
      <c r="A51" s="3" t="s">
        <v>175</v>
      </c>
      <c r="B51" s="4" t="s">
        <v>176</v>
      </c>
      <c r="C51" s="4" t="s">
        <v>50</v>
      </c>
      <c r="D51" s="3" t="s">
        <v>177</v>
      </c>
      <c r="E51" s="3" t="s">
        <v>38</v>
      </c>
      <c r="F51" s="4" t="s">
        <v>68</v>
      </c>
      <c r="G51" s="14" t="s">
        <v>30</v>
      </c>
      <c r="H51" s="5" t="s">
        <v>93</v>
      </c>
      <c r="I51" s="6">
        <v>50000</v>
      </c>
      <c r="J51" s="6">
        <v>1854</v>
      </c>
      <c r="K51" s="6">
        <v>1435</v>
      </c>
      <c r="L51" s="6">
        <v>1520</v>
      </c>
      <c r="M51" s="6">
        <v>4258.58</v>
      </c>
      <c r="N51" s="6">
        <v>9067.58</v>
      </c>
      <c r="O51" s="6">
        <v>40932.42</v>
      </c>
      <c r="Q51" s="7">
        <f t="shared" si="0"/>
        <v>4809</v>
      </c>
      <c r="R51" s="7">
        <f t="shared" si="1"/>
        <v>4258.58</v>
      </c>
      <c r="S51" s="7">
        <f t="shared" si="2"/>
        <v>9067.58</v>
      </c>
      <c r="T51" s="8">
        <v>1</v>
      </c>
      <c r="U51" s="9">
        <v>38268</v>
      </c>
      <c r="V51" s="12"/>
      <c r="W51" s="8" t="s">
        <v>69</v>
      </c>
      <c r="X51" s="11" t="s">
        <v>70</v>
      </c>
      <c r="Y51" s="11" t="s">
        <v>41</v>
      </c>
      <c r="Z51" s="11" t="s">
        <v>30</v>
      </c>
      <c r="AA51" s="13">
        <v>44015</v>
      </c>
    </row>
    <row r="52" spans="1:27" ht="35.1" customHeight="1" x14ac:dyDescent="0.3">
      <c r="A52" s="3" t="s">
        <v>178</v>
      </c>
      <c r="B52" s="4" t="s">
        <v>179</v>
      </c>
      <c r="C52" s="4" t="s">
        <v>50</v>
      </c>
      <c r="D52" s="3" t="s">
        <v>180</v>
      </c>
      <c r="E52" s="3" t="s">
        <v>38</v>
      </c>
      <c r="F52" s="4" t="s">
        <v>181</v>
      </c>
      <c r="G52" s="14" t="s">
        <v>30</v>
      </c>
      <c r="H52" s="5" t="s">
        <v>31</v>
      </c>
      <c r="I52" s="6">
        <v>50000</v>
      </c>
      <c r="J52" s="6">
        <v>1854</v>
      </c>
      <c r="K52" s="6">
        <v>1435</v>
      </c>
      <c r="L52" s="6">
        <v>1520</v>
      </c>
      <c r="M52" s="6">
        <v>4957.75</v>
      </c>
      <c r="N52" s="6">
        <v>9766.75</v>
      </c>
      <c r="O52" s="6">
        <v>40233.25</v>
      </c>
      <c r="Q52" s="7">
        <f t="shared" si="0"/>
        <v>4809</v>
      </c>
      <c r="R52" s="7">
        <f t="shared" si="1"/>
        <v>4957.75</v>
      </c>
      <c r="S52" s="7">
        <f t="shared" si="2"/>
        <v>9766.75</v>
      </c>
      <c r="T52" s="8">
        <v>1</v>
      </c>
      <c r="U52" s="9">
        <v>38268</v>
      </c>
      <c r="V52" s="12"/>
      <c r="W52" s="8" t="s">
        <v>173</v>
      </c>
      <c r="X52" s="11" t="s">
        <v>174</v>
      </c>
      <c r="Y52" s="11" t="s">
        <v>41</v>
      </c>
      <c r="Z52" s="11" t="s">
        <v>30</v>
      </c>
      <c r="AA52" s="12"/>
    </row>
    <row r="53" spans="1:27" ht="35.1" customHeight="1" x14ac:dyDescent="0.3">
      <c r="A53" s="3" t="s">
        <v>182</v>
      </c>
      <c r="B53" s="4" t="s">
        <v>183</v>
      </c>
      <c r="C53" s="4" t="s">
        <v>50</v>
      </c>
      <c r="D53" s="3" t="s">
        <v>184</v>
      </c>
      <c r="E53" s="3" t="s">
        <v>38</v>
      </c>
      <c r="F53" s="4" t="s">
        <v>185</v>
      </c>
      <c r="G53" s="14" t="s">
        <v>30</v>
      </c>
      <c r="H53" s="5" t="s">
        <v>40</v>
      </c>
      <c r="I53" s="6">
        <v>50000</v>
      </c>
      <c r="J53" s="6">
        <v>1854</v>
      </c>
      <c r="K53" s="6">
        <v>1435</v>
      </c>
      <c r="L53" s="6">
        <v>1520</v>
      </c>
      <c r="M53" s="6">
        <v>15117.61</v>
      </c>
      <c r="N53" s="6">
        <v>19926.61</v>
      </c>
      <c r="O53" s="6">
        <v>30073.39</v>
      </c>
      <c r="Q53" s="7">
        <f t="shared" si="0"/>
        <v>4809</v>
      </c>
      <c r="R53" s="7">
        <f t="shared" si="1"/>
        <v>15117.61</v>
      </c>
      <c r="S53" s="7">
        <f t="shared" si="2"/>
        <v>19926.61</v>
      </c>
      <c r="T53" s="8">
        <v>1</v>
      </c>
      <c r="U53" s="9">
        <v>36892</v>
      </c>
      <c r="V53" s="12"/>
      <c r="W53" s="8" t="s">
        <v>173</v>
      </c>
      <c r="X53" s="11" t="s">
        <v>174</v>
      </c>
      <c r="Y53" s="11" t="s">
        <v>41</v>
      </c>
      <c r="Z53" s="11" t="s">
        <v>30</v>
      </c>
      <c r="AA53" s="12"/>
    </row>
    <row r="54" spans="1:27" ht="35.1" customHeight="1" x14ac:dyDescent="0.3">
      <c r="A54" s="3" t="s">
        <v>186</v>
      </c>
      <c r="B54" s="4" t="s">
        <v>187</v>
      </c>
      <c r="C54" s="4" t="s">
        <v>50</v>
      </c>
      <c r="D54" s="3" t="s">
        <v>188</v>
      </c>
      <c r="E54" s="3" t="s">
        <v>38</v>
      </c>
      <c r="F54" s="4" t="s">
        <v>189</v>
      </c>
      <c r="G54" s="14" t="s">
        <v>30</v>
      </c>
      <c r="H54" s="5" t="s">
        <v>40</v>
      </c>
      <c r="I54" s="6">
        <v>50000</v>
      </c>
      <c r="J54" s="6">
        <v>1854</v>
      </c>
      <c r="K54" s="6">
        <v>1435</v>
      </c>
      <c r="L54" s="6">
        <v>1520</v>
      </c>
      <c r="M54" s="6">
        <v>26672.04</v>
      </c>
      <c r="N54" s="6">
        <v>31481.040000000001</v>
      </c>
      <c r="O54" s="6">
        <v>18518.96</v>
      </c>
      <c r="Q54" s="7">
        <f t="shared" si="0"/>
        <v>4809</v>
      </c>
      <c r="R54" s="7">
        <f t="shared" si="1"/>
        <v>26672.04</v>
      </c>
      <c r="S54" s="7">
        <f t="shared" si="2"/>
        <v>31481.040000000001</v>
      </c>
      <c r="T54" s="8">
        <v>1</v>
      </c>
      <c r="U54" s="9">
        <v>36892</v>
      </c>
      <c r="V54" s="12"/>
      <c r="W54" s="8" t="s">
        <v>173</v>
      </c>
      <c r="X54" s="11" t="s">
        <v>174</v>
      </c>
      <c r="Y54" s="11" t="s">
        <v>41</v>
      </c>
      <c r="Z54" s="11" t="s">
        <v>30</v>
      </c>
      <c r="AA54" s="12"/>
    </row>
    <row r="55" spans="1:27" ht="35.1" customHeight="1" x14ac:dyDescent="0.3">
      <c r="A55" s="3" t="s">
        <v>190</v>
      </c>
      <c r="B55" s="4" t="s">
        <v>191</v>
      </c>
      <c r="C55" s="4" t="s">
        <v>50</v>
      </c>
      <c r="D55" s="3" t="s">
        <v>192</v>
      </c>
      <c r="E55" s="3" t="s">
        <v>38</v>
      </c>
      <c r="F55" s="4" t="s">
        <v>189</v>
      </c>
      <c r="G55" s="14" t="s">
        <v>30</v>
      </c>
      <c r="H55" s="5" t="s">
        <v>31</v>
      </c>
      <c r="I55" s="6">
        <v>50000</v>
      </c>
      <c r="J55" s="6">
        <v>1854</v>
      </c>
      <c r="K55" s="6">
        <v>1435</v>
      </c>
      <c r="L55" s="6">
        <v>1520</v>
      </c>
      <c r="M55" s="6">
        <v>625</v>
      </c>
      <c r="N55" s="6">
        <v>5434</v>
      </c>
      <c r="O55" s="6">
        <v>44566</v>
      </c>
      <c r="Q55" s="7">
        <f t="shared" si="0"/>
        <v>4809</v>
      </c>
      <c r="R55" s="7">
        <f t="shared" si="1"/>
        <v>625</v>
      </c>
      <c r="S55" s="7">
        <f t="shared" si="2"/>
        <v>5434</v>
      </c>
      <c r="T55" s="8">
        <v>1</v>
      </c>
      <c r="U55" s="9">
        <v>36892</v>
      </c>
      <c r="V55" s="12"/>
      <c r="W55" s="8" t="s">
        <v>173</v>
      </c>
      <c r="X55" s="11" t="s">
        <v>174</v>
      </c>
      <c r="Y55" s="11" t="s">
        <v>41</v>
      </c>
      <c r="Z55" s="11" t="s">
        <v>30</v>
      </c>
      <c r="AA55" s="12"/>
    </row>
    <row r="56" spans="1:27" ht="35.1" customHeight="1" x14ac:dyDescent="0.3">
      <c r="A56" s="3" t="s">
        <v>193</v>
      </c>
      <c r="B56" s="4" t="s">
        <v>194</v>
      </c>
      <c r="C56" s="4" t="s">
        <v>50</v>
      </c>
      <c r="D56" s="3" t="s">
        <v>195</v>
      </c>
      <c r="E56" s="3" t="s">
        <v>38</v>
      </c>
      <c r="F56" s="4" t="s">
        <v>45</v>
      </c>
      <c r="G56" s="14" t="s">
        <v>30</v>
      </c>
      <c r="H56" s="5" t="s">
        <v>93</v>
      </c>
      <c r="I56" s="6">
        <v>50000</v>
      </c>
      <c r="J56" s="6">
        <v>1854</v>
      </c>
      <c r="K56" s="6">
        <v>1435</v>
      </c>
      <c r="L56" s="6">
        <v>1520</v>
      </c>
      <c r="M56" s="6">
        <v>2050</v>
      </c>
      <c r="N56" s="6">
        <v>6859</v>
      </c>
      <c r="O56" s="6">
        <v>43141</v>
      </c>
      <c r="Q56" s="7">
        <f t="shared" si="0"/>
        <v>4809</v>
      </c>
      <c r="R56" s="7">
        <f t="shared" si="1"/>
        <v>2050</v>
      </c>
      <c r="S56" s="7">
        <f t="shared" si="2"/>
        <v>6859</v>
      </c>
      <c r="T56" s="8">
        <v>1</v>
      </c>
      <c r="U56" s="9">
        <v>37260</v>
      </c>
      <c r="V56" s="12"/>
      <c r="W56" s="8" t="s">
        <v>46</v>
      </c>
      <c r="X56" s="11" t="s">
        <v>47</v>
      </c>
      <c r="Y56" s="11" t="s">
        <v>41</v>
      </c>
      <c r="Z56" s="11" t="s">
        <v>30</v>
      </c>
      <c r="AA56" s="12"/>
    </row>
    <row r="57" spans="1:27" ht="35.1" customHeight="1" x14ac:dyDescent="0.3">
      <c r="A57" s="3" t="s">
        <v>196</v>
      </c>
      <c r="B57" s="4" t="s">
        <v>197</v>
      </c>
      <c r="C57" s="4" t="s">
        <v>50</v>
      </c>
      <c r="D57" s="3" t="s">
        <v>198</v>
      </c>
      <c r="E57" s="3" t="s">
        <v>38</v>
      </c>
      <c r="F57" s="4" t="s">
        <v>199</v>
      </c>
      <c r="G57" s="14" t="s">
        <v>53</v>
      </c>
      <c r="H57" s="5" t="s">
        <v>40</v>
      </c>
      <c r="I57" s="6">
        <v>50000</v>
      </c>
      <c r="J57" s="6">
        <v>1854</v>
      </c>
      <c r="K57" s="6">
        <v>1435</v>
      </c>
      <c r="L57" s="6">
        <v>1520</v>
      </c>
      <c r="M57" s="6">
        <v>3926.9799999999996</v>
      </c>
      <c r="N57" s="6">
        <v>8735.98</v>
      </c>
      <c r="O57" s="6">
        <v>41264.019999999997</v>
      </c>
      <c r="Q57" s="7">
        <f t="shared" si="0"/>
        <v>4809</v>
      </c>
      <c r="R57" s="7">
        <f t="shared" si="1"/>
        <v>3926.9799999999996</v>
      </c>
      <c r="S57" s="7">
        <f t="shared" si="2"/>
        <v>8735.98</v>
      </c>
      <c r="T57" s="8">
        <v>1</v>
      </c>
      <c r="U57" s="9">
        <v>38441</v>
      </c>
      <c r="V57" s="12"/>
      <c r="W57" s="8" t="s">
        <v>32</v>
      </c>
      <c r="X57" s="11" t="s">
        <v>33</v>
      </c>
      <c r="Y57" s="11" t="s">
        <v>41</v>
      </c>
      <c r="Z57" s="11" t="s">
        <v>53</v>
      </c>
      <c r="AA57" s="12"/>
    </row>
    <row r="58" spans="1:27" ht="35.1" customHeight="1" x14ac:dyDescent="0.3">
      <c r="A58" s="3" t="s">
        <v>200</v>
      </c>
      <c r="B58" s="4" t="s">
        <v>201</v>
      </c>
      <c r="C58" s="4" t="s">
        <v>50</v>
      </c>
      <c r="D58" s="3" t="s">
        <v>202</v>
      </c>
      <c r="E58" s="3" t="s">
        <v>38</v>
      </c>
      <c r="F58" s="4" t="s">
        <v>199</v>
      </c>
      <c r="G58" s="14" t="s">
        <v>53</v>
      </c>
      <c r="H58" s="5" t="s">
        <v>31</v>
      </c>
      <c r="I58" s="6">
        <v>50000</v>
      </c>
      <c r="J58" s="6">
        <v>1854</v>
      </c>
      <c r="K58" s="6">
        <v>1435</v>
      </c>
      <c r="L58" s="6">
        <v>1520</v>
      </c>
      <c r="M58" s="6">
        <v>22150</v>
      </c>
      <c r="N58" s="6">
        <v>26959</v>
      </c>
      <c r="O58" s="6">
        <v>23041</v>
      </c>
      <c r="Q58" s="7">
        <f t="shared" si="0"/>
        <v>4809</v>
      </c>
      <c r="R58" s="7">
        <f t="shared" si="1"/>
        <v>22150</v>
      </c>
      <c r="S58" s="7">
        <f t="shared" si="2"/>
        <v>26959</v>
      </c>
      <c r="T58" s="8">
        <v>1</v>
      </c>
      <c r="U58" s="9">
        <v>38280</v>
      </c>
      <c r="V58" s="12"/>
      <c r="W58" s="8" t="s">
        <v>32</v>
      </c>
      <c r="X58" s="11" t="s">
        <v>33</v>
      </c>
      <c r="Y58" s="11" t="s">
        <v>41</v>
      </c>
      <c r="Z58" s="11" t="s">
        <v>53</v>
      </c>
      <c r="AA58" s="12"/>
    </row>
    <row r="59" spans="1:27" ht="35.1" customHeight="1" x14ac:dyDescent="0.3">
      <c r="A59" s="3" t="s">
        <v>203</v>
      </c>
      <c r="B59" s="4" t="s">
        <v>204</v>
      </c>
      <c r="C59" s="4" t="s">
        <v>50</v>
      </c>
      <c r="D59" s="3" t="s">
        <v>205</v>
      </c>
      <c r="E59" s="3" t="s">
        <v>38</v>
      </c>
      <c r="F59" s="4" t="s">
        <v>199</v>
      </c>
      <c r="G59" s="14" t="s">
        <v>30</v>
      </c>
      <c r="H59" s="5" t="s">
        <v>31</v>
      </c>
      <c r="I59" s="6">
        <v>50000</v>
      </c>
      <c r="J59" s="6">
        <v>1854</v>
      </c>
      <c r="K59" s="6">
        <v>1435</v>
      </c>
      <c r="L59" s="6">
        <v>1520</v>
      </c>
      <c r="M59" s="6">
        <v>575</v>
      </c>
      <c r="N59" s="6">
        <v>5384</v>
      </c>
      <c r="O59" s="6">
        <v>44616</v>
      </c>
      <c r="Q59" s="7">
        <f t="shared" si="0"/>
        <v>4809</v>
      </c>
      <c r="R59" s="7">
        <f t="shared" si="1"/>
        <v>575</v>
      </c>
      <c r="S59" s="7">
        <f t="shared" si="2"/>
        <v>5384</v>
      </c>
      <c r="T59" s="8">
        <v>1</v>
      </c>
      <c r="U59" s="9">
        <v>38518</v>
      </c>
      <c r="V59" s="12"/>
      <c r="W59" s="8" t="s">
        <v>32</v>
      </c>
      <c r="X59" s="11" t="s">
        <v>33</v>
      </c>
      <c r="Y59" s="11" t="s">
        <v>41</v>
      </c>
      <c r="Z59" s="11" t="s">
        <v>30</v>
      </c>
      <c r="AA59" s="12"/>
    </row>
    <row r="60" spans="1:27" ht="35.1" customHeight="1" x14ac:dyDescent="0.3">
      <c r="A60" s="3" t="s">
        <v>206</v>
      </c>
      <c r="B60" s="4" t="s">
        <v>207</v>
      </c>
      <c r="C60" s="4" t="s">
        <v>50</v>
      </c>
      <c r="D60" s="3" t="s">
        <v>208</v>
      </c>
      <c r="E60" s="3" t="s">
        <v>38</v>
      </c>
      <c r="F60" s="4" t="s">
        <v>29</v>
      </c>
      <c r="G60" s="14" t="s">
        <v>53</v>
      </c>
      <c r="H60" s="5" t="s">
        <v>93</v>
      </c>
      <c r="I60" s="6">
        <v>50000</v>
      </c>
      <c r="J60" s="6">
        <v>1854</v>
      </c>
      <c r="K60" s="6">
        <v>1435</v>
      </c>
      <c r="L60" s="6">
        <v>1520</v>
      </c>
      <c r="M60" s="6">
        <v>15606.05</v>
      </c>
      <c r="N60" s="6">
        <v>20415.05</v>
      </c>
      <c r="O60" s="6">
        <v>29584.95</v>
      </c>
      <c r="Q60" s="7">
        <f t="shared" si="0"/>
        <v>4809</v>
      </c>
      <c r="R60" s="7">
        <f t="shared" si="1"/>
        <v>15606.05</v>
      </c>
      <c r="S60" s="7">
        <f t="shared" si="2"/>
        <v>20415.05</v>
      </c>
      <c r="T60" s="8">
        <v>1</v>
      </c>
      <c r="U60" s="9">
        <v>36892</v>
      </c>
      <c r="V60" s="12"/>
      <c r="W60" s="8" t="s">
        <v>32</v>
      </c>
      <c r="X60" s="11" t="s">
        <v>33</v>
      </c>
      <c r="Y60" s="11" t="s">
        <v>41</v>
      </c>
      <c r="Z60" s="11" t="s">
        <v>53</v>
      </c>
      <c r="AA60" s="12"/>
    </row>
    <row r="61" spans="1:27" ht="35.1" customHeight="1" x14ac:dyDescent="0.3">
      <c r="A61" s="3" t="s">
        <v>209</v>
      </c>
      <c r="B61" s="4" t="s">
        <v>210</v>
      </c>
      <c r="C61" s="4" t="s">
        <v>50</v>
      </c>
      <c r="D61" s="3" t="s">
        <v>211</v>
      </c>
      <c r="E61" s="3" t="s">
        <v>38</v>
      </c>
      <c r="F61" s="4" t="s">
        <v>39</v>
      </c>
      <c r="G61" s="14" t="s">
        <v>53</v>
      </c>
      <c r="H61" s="5" t="s">
        <v>40</v>
      </c>
      <c r="I61" s="6">
        <v>50000</v>
      </c>
      <c r="J61" s="6">
        <v>1854</v>
      </c>
      <c r="K61" s="6">
        <v>1435</v>
      </c>
      <c r="L61" s="6">
        <v>1520</v>
      </c>
      <c r="M61" s="6">
        <v>775</v>
      </c>
      <c r="N61" s="6">
        <v>5584</v>
      </c>
      <c r="O61" s="6">
        <v>44416</v>
      </c>
      <c r="Q61" s="7">
        <f t="shared" si="0"/>
        <v>4809</v>
      </c>
      <c r="R61" s="7">
        <f t="shared" si="1"/>
        <v>775</v>
      </c>
      <c r="S61" s="7">
        <f t="shared" si="2"/>
        <v>5584</v>
      </c>
      <c r="T61" s="8">
        <v>1</v>
      </c>
      <c r="U61" s="9">
        <v>36892</v>
      </c>
      <c r="V61" s="12"/>
      <c r="W61" s="8" t="s">
        <v>212</v>
      </c>
      <c r="X61" s="11" t="s">
        <v>213</v>
      </c>
      <c r="Y61" s="11" t="s">
        <v>41</v>
      </c>
      <c r="Z61" s="11" t="s">
        <v>53</v>
      </c>
      <c r="AA61" s="12"/>
    </row>
    <row r="62" spans="1:27" ht="35.1" customHeight="1" x14ac:dyDescent="0.3">
      <c r="A62" s="3" t="s">
        <v>214</v>
      </c>
      <c r="B62" s="4" t="s">
        <v>215</v>
      </c>
      <c r="C62" s="4" t="s">
        <v>50</v>
      </c>
      <c r="D62" s="3" t="s">
        <v>216</v>
      </c>
      <c r="E62" s="3" t="s">
        <v>38</v>
      </c>
      <c r="F62" s="4" t="s">
        <v>199</v>
      </c>
      <c r="G62" s="14" t="s">
        <v>53</v>
      </c>
      <c r="H62" s="5" t="s">
        <v>93</v>
      </c>
      <c r="I62" s="6">
        <v>50000</v>
      </c>
      <c r="J62" s="6">
        <v>1854</v>
      </c>
      <c r="K62" s="6">
        <v>1435</v>
      </c>
      <c r="L62" s="6">
        <v>1520</v>
      </c>
      <c r="M62" s="6">
        <v>4017.5699999999997</v>
      </c>
      <c r="N62" s="6">
        <v>8826.57</v>
      </c>
      <c r="O62" s="6">
        <v>41173.43</v>
      </c>
      <c r="Q62" s="7">
        <f t="shared" si="0"/>
        <v>4809</v>
      </c>
      <c r="R62" s="7">
        <f t="shared" si="1"/>
        <v>4017.5699999999997</v>
      </c>
      <c r="S62" s="7">
        <f t="shared" si="2"/>
        <v>8826.57</v>
      </c>
      <c r="T62" s="8">
        <v>1</v>
      </c>
      <c r="U62" s="9">
        <v>36892</v>
      </c>
      <c r="V62" s="10"/>
      <c r="W62" s="8" t="s">
        <v>32</v>
      </c>
      <c r="X62" s="11" t="s">
        <v>33</v>
      </c>
      <c r="Y62" s="11" t="s">
        <v>41</v>
      </c>
      <c r="Z62" s="11" t="s">
        <v>53</v>
      </c>
      <c r="AA62" s="12"/>
    </row>
    <row r="63" spans="1:27" ht="35.1" customHeight="1" x14ac:dyDescent="0.3">
      <c r="A63" s="3" t="s">
        <v>217</v>
      </c>
      <c r="B63" s="4" t="s">
        <v>218</v>
      </c>
      <c r="C63" s="4" t="s">
        <v>50</v>
      </c>
      <c r="D63" s="3" t="s">
        <v>219</v>
      </c>
      <c r="E63" s="3" t="s">
        <v>38</v>
      </c>
      <c r="F63" s="4" t="s">
        <v>172</v>
      </c>
      <c r="G63" s="14" t="s">
        <v>30</v>
      </c>
      <c r="H63" s="5" t="s">
        <v>40</v>
      </c>
      <c r="I63" s="6">
        <v>50000</v>
      </c>
      <c r="J63" s="6">
        <v>1854</v>
      </c>
      <c r="K63" s="6">
        <v>1435</v>
      </c>
      <c r="L63" s="6">
        <v>1520</v>
      </c>
      <c r="M63" s="6">
        <v>5379.08</v>
      </c>
      <c r="N63" s="6">
        <v>10188.08</v>
      </c>
      <c r="O63" s="6">
        <v>39811.919999999998</v>
      </c>
      <c r="Q63" s="7">
        <f t="shared" si="0"/>
        <v>4809</v>
      </c>
      <c r="R63" s="7">
        <f t="shared" si="1"/>
        <v>5379.08</v>
      </c>
      <c r="S63" s="7">
        <f t="shared" si="2"/>
        <v>10188.08</v>
      </c>
      <c r="T63" s="8">
        <v>1</v>
      </c>
      <c r="U63" s="9">
        <v>36892</v>
      </c>
      <c r="V63" s="12"/>
      <c r="W63" s="8" t="s">
        <v>173</v>
      </c>
      <c r="X63" s="11" t="s">
        <v>174</v>
      </c>
      <c r="Y63" s="11" t="s">
        <v>41</v>
      </c>
      <c r="Z63" s="11" t="s">
        <v>30</v>
      </c>
      <c r="AA63" s="12"/>
    </row>
    <row r="64" spans="1:27" ht="35.1" customHeight="1" x14ac:dyDescent="0.3">
      <c r="A64" s="3" t="s">
        <v>220</v>
      </c>
      <c r="B64" s="4" t="s">
        <v>221</v>
      </c>
      <c r="C64" s="4" t="s">
        <v>50</v>
      </c>
      <c r="D64" s="3" t="s">
        <v>222</v>
      </c>
      <c r="E64" s="3" t="s">
        <v>38</v>
      </c>
      <c r="F64" s="4" t="s">
        <v>172</v>
      </c>
      <c r="G64" s="14" t="s">
        <v>30</v>
      </c>
      <c r="H64" s="5" t="s">
        <v>31</v>
      </c>
      <c r="I64" s="6">
        <v>50000</v>
      </c>
      <c r="J64" s="6">
        <v>1854</v>
      </c>
      <c r="K64" s="6">
        <v>1435</v>
      </c>
      <c r="L64" s="6">
        <v>1520</v>
      </c>
      <c r="M64" s="6">
        <v>625</v>
      </c>
      <c r="N64" s="6">
        <v>5434</v>
      </c>
      <c r="O64" s="6">
        <v>44566</v>
      </c>
      <c r="Q64" s="7">
        <f t="shared" si="0"/>
        <v>4809</v>
      </c>
      <c r="R64" s="7">
        <f t="shared" si="1"/>
        <v>625</v>
      </c>
      <c r="S64" s="7">
        <f t="shared" si="2"/>
        <v>5434</v>
      </c>
      <c r="T64" s="8">
        <v>1</v>
      </c>
      <c r="U64" s="9">
        <v>38268</v>
      </c>
      <c r="V64" s="12"/>
      <c r="W64" s="8" t="s">
        <v>173</v>
      </c>
      <c r="X64" s="11" t="s">
        <v>174</v>
      </c>
      <c r="Y64" s="11" t="s">
        <v>41</v>
      </c>
      <c r="Z64" s="11" t="s">
        <v>30</v>
      </c>
      <c r="AA64" s="12"/>
    </row>
    <row r="65" spans="1:27" ht="35.1" customHeight="1" x14ac:dyDescent="0.3">
      <c r="A65" s="3" t="s">
        <v>223</v>
      </c>
      <c r="B65" s="4" t="s">
        <v>224</v>
      </c>
      <c r="C65" s="4" t="s">
        <v>50</v>
      </c>
      <c r="D65" s="3" t="s">
        <v>225</v>
      </c>
      <c r="E65" s="3" t="s">
        <v>38</v>
      </c>
      <c r="F65" s="4" t="s">
        <v>39</v>
      </c>
      <c r="G65" s="14" t="s">
        <v>53</v>
      </c>
      <c r="H65" s="5" t="s">
        <v>40</v>
      </c>
      <c r="I65" s="6">
        <v>50000</v>
      </c>
      <c r="J65" s="6">
        <v>1854</v>
      </c>
      <c r="K65" s="6">
        <v>1435</v>
      </c>
      <c r="L65" s="6">
        <v>1520</v>
      </c>
      <c r="M65" s="6">
        <v>15615.25</v>
      </c>
      <c r="N65" s="6">
        <v>20424.25</v>
      </c>
      <c r="O65" s="6">
        <v>29575.75</v>
      </c>
      <c r="Q65" s="7">
        <f t="shared" si="0"/>
        <v>4809</v>
      </c>
      <c r="R65" s="7">
        <f t="shared" si="1"/>
        <v>15615.25</v>
      </c>
      <c r="S65" s="7">
        <f t="shared" si="2"/>
        <v>20424.25</v>
      </c>
      <c r="T65" s="8">
        <v>1</v>
      </c>
      <c r="U65" s="9">
        <v>38285</v>
      </c>
      <c r="V65" s="12"/>
      <c r="W65" s="8" t="s">
        <v>212</v>
      </c>
      <c r="X65" s="11" t="s">
        <v>213</v>
      </c>
      <c r="Y65" s="11" t="s">
        <v>41</v>
      </c>
      <c r="Z65" s="11" t="s">
        <v>53</v>
      </c>
      <c r="AA65" s="9">
        <v>44015</v>
      </c>
    </row>
    <row r="66" spans="1:27" ht="35.1" customHeight="1" x14ac:dyDescent="0.3">
      <c r="A66" s="3" t="s">
        <v>226</v>
      </c>
      <c r="B66" s="4" t="s">
        <v>227</v>
      </c>
      <c r="C66" s="4" t="s">
        <v>50</v>
      </c>
      <c r="D66" s="3" t="s">
        <v>228</v>
      </c>
      <c r="E66" s="3" t="s">
        <v>38</v>
      </c>
      <c r="F66" s="4" t="s">
        <v>39</v>
      </c>
      <c r="G66" s="14" t="s">
        <v>30</v>
      </c>
      <c r="H66" s="5" t="s">
        <v>31</v>
      </c>
      <c r="I66" s="6">
        <v>50000</v>
      </c>
      <c r="J66" s="6">
        <v>1854</v>
      </c>
      <c r="K66" s="6">
        <v>1435</v>
      </c>
      <c r="L66" s="6">
        <v>1520</v>
      </c>
      <c r="M66" s="6">
        <v>14272.93</v>
      </c>
      <c r="N66" s="6">
        <v>19081.93</v>
      </c>
      <c r="O66" s="6">
        <v>30918.07</v>
      </c>
      <c r="Q66" s="7">
        <f t="shared" si="0"/>
        <v>4809</v>
      </c>
      <c r="R66" s="7">
        <f t="shared" si="1"/>
        <v>14272.93</v>
      </c>
      <c r="S66" s="7">
        <f t="shared" si="2"/>
        <v>19081.93</v>
      </c>
      <c r="T66" s="8">
        <v>1</v>
      </c>
      <c r="U66" s="9">
        <v>36892</v>
      </c>
      <c r="V66" s="12"/>
      <c r="W66" s="8" t="s">
        <v>212</v>
      </c>
      <c r="X66" s="11" t="s">
        <v>213</v>
      </c>
      <c r="Y66" s="11" t="s">
        <v>41</v>
      </c>
      <c r="Z66" s="11" t="s">
        <v>30</v>
      </c>
      <c r="AA66" s="12"/>
    </row>
    <row r="67" spans="1:27" ht="35.1" customHeight="1" x14ac:dyDescent="0.3">
      <c r="A67" s="3" t="s">
        <v>229</v>
      </c>
      <c r="B67" s="4" t="s">
        <v>230</v>
      </c>
      <c r="C67" s="4" t="s">
        <v>50</v>
      </c>
      <c r="D67" s="3" t="s">
        <v>231</v>
      </c>
      <c r="E67" s="3" t="s">
        <v>38</v>
      </c>
      <c r="F67" s="4" t="s">
        <v>39</v>
      </c>
      <c r="G67" s="14" t="s">
        <v>53</v>
      </c>
      <c r="H67" s="5" t="s">
        <v>93</v>
      </c>
      <c r="I67" s="6">
        <v>50000</v>
      </c>
      <c r="J67" s="6">
        <v>1854</v>
      </c>
      <c r="K67" s="6">
        <v>1435</v>
      </c>
      <c r="L67" s="6">
        <v>1520</v>
      </c>
      <c r="M67" s="6">
        <v>2150</v>
      </c>
      <c r="N67" s="6">
        <v>6959</v>
      </c>
      <c r="O67" s="6">
        <v>43041</v>
      </c>
      <c r="Q67" s="7">
        <f t="shared" si="0"/>
        <v>4809</v>
      </c>
      <c r="R67" s="7">
        <f t="shared" si="1"/>
        <v>2150</v>
      </c>
      <c r="S67" s="7">
        <f t="shared" si="2"/>
        <v>6959</v>
      </c>
      <c r="T67" s="8">
        <v>1</v>
      </c>
      <c r="U67" s="9">
        <v>37278</v>
      </c>
      <c r="V67" s="12"/>
      <c r="W67" s="8" t="s">
        <v>212</v>
      </c>
      <c r="X67" s="11" t="s">
        <v>213</v>
      </c>
      <c r="Y67" s="11" t="s">
        <v>41</v>
      </c>
      <c r="Z67" s="11" t="s">
        <v>53</v>
      </c>
      <c r="AA67" s="12"/>
    </row>
    <row r="68" spans="1:27" ht="35.1" customHeight="1" x14ac:dyDescent="0.3">
      <c r="A68" s="3" t="s">
        <v>232</v>
      </c>
      <c r="B68" s="4" t="s">
        <v>233</v>
      </c>
      <c r="C68" s="4" t="s">
        <v>50</v>
      </c>
      <c r="D68" s="3" t="s">
        <v>234</v>
      </c>
      <c r="E68" s="3" t="s">
        <v>28</v>
      </c>
      <c r="F68" s="4" t="s">
        <v>39</v>
      </c>
      <c r="G68" s="14" t="s">
        <v>53</v>
      </c>
      <c r="H68" s="5" t="s">
        <v>40</v>
      </c>
      <c r="I68" s="6">
        <v>50000</v>
      </c>
      <c r="J68" s="6">
        <v>1854</v>
      </c>
      <c r="K68" s="6">
        <v>1435</v>
      </c>
      <c r="L68" s="6">
        <v>1520</v>
      </c>
      <c r="M68" s="6">
        <v>675</v>
      </c>
      <c r="N68" s="6">
        <v>5484</v>
      </c>
      <c r="O68" s="6">
        <v>44516</v>
      </c>
      <c r="Q68" s="7">
        <f t="shared" si="0"/>
        <v>4809</v>
      </c>
      <c r="R68" s="7">
        <f t="shared" si="1"/>
        <v>675</v>
      </c>
      <c r="S68" s="7">
        <f t="shared" si="2"/>
        <v>5484</v>
      </c>
      <c r="T68" s="8">
        <v>1</v>
      </c>
      <c r="U68" s="9">
        <v>36892</v>
      </c>
      <c r="V68" s="12"/>
      <c r="W68" s="8" t="s">
        <v>212</v>
      </c>
      <c r="X68" s="11" t="s">
        <v>213</v>
      </c>
      <c r="Y68" s="11" t="s">
        <v>34</v>
      </c>
      <c r="Z68" s="11" t="s">
        <v>53</v>
      </c>
      <c r="AA68" s="12"/>
    </row>
    <row r="69" spans="1:27" ht="35.1" customHeight="1" x14ac:dyDescent="0.3">
      <c r="A69" s="3" t="s">
        <v>235</v>
      </c>
      <c r="B69" s="4" t="s">
        <v>236</v>
      </c>
      <c r="C69" s="4" t="s">
        <v>50</v>
      </c>
      <c r="D69" s="3" t="s">
        <v>237</v>
      </c>
      <c r="E69" s="3" t="s">
        <v>38</v>
      </c>
      <c r="F69" s="4" t="s">
        <v>39</v>
      </c>
      <c r="G69" s="14" t="s">
        <v>53</v>
      </c>
      <c r="H69" s="5" t="s">
        <v>93</v>
      </c>
      <c r="I69" s="6">
        <v>50000</v>
      </c>
      <c r="J69" s="6">
        <v>1854</v>
      </c>
      <c r="K69" s="6">
        <v>1435</v>
      </c>
      <c r="L69" s="6">
        <v>1520</v>
      </c>
      <c r="M69" s="6">
        <v>2125.12</v>
      </c>
      <c r="N69" s="6">
        <v>6934.12</v>
      </c>
      <c r="O69" s="6">
        <v>43065.88</v>
      </c>
      <c r="Q69" s="7">
        <f t="shared" si="0"/>
        <v>4809</v>
      </c>
      <c r="R69" s="7">
        <f t="shared" si="1"/>
        <v>2125.12</v>
      </c>
      <c r="S69" s="7">
        <f t="shared" si="2"/>
        <v>6934.12</v>
      </c>
      <c r="T69" s="8">
        <v>1</v>
      </c>
      <c r="U69" s="9">
        <v>36892</v>
      </c>
      <c r="V69" s="12"/>
      <c r="W69" s="8" t="s">
        <v>212</v>
      </c>
      <c r="X69" s="11" t="s">
        <v>213</v>
      </c>
      <c r="Y69" s="11" t="s">
        <v>41</v>
      </c>
      <c r="Z69" s="11" t="s">
        <v>53</v>
      </c>
      <c r="AA69" s="12"/>
    </row>
    <row r="70" spans="1:27" ht="35.1" customHeight="1" x14ac:dyDescent="0.3">
      <c r="A70" s="3" t="s">
        <v>238</v>
      </c>
      <c r="B70" s="4" t="s">
        <v>239</v>
      </c>
      <c r="C70" s="4" t="s">
        <v>50</v>
      </c>
      <c r="D70" s="3" t="s">
        <v>240</v>
      </c>
      <c r="E70" s="3" t="s">
        <v>38</v>
      </c>
      <c r="F70" s="4" t="s">
        <v>39</v>
      </c>
      <c r="G70" s="14" t="s">
        <v>30</v>
      </c>
      <c r="H70" s="5" t="s">
        <v>31</v>
      </c>
      <c r="I70" s="6">
        <v>50000</v>
      </c>
      <c r="J70" s="6">
        <v>1854</v>
      </c>
      <c r="K70" s="6">
        <v>1435</v>
      </c>
      <c r="L70" s="6">
        <v>1520</v>
      </c>
      <c r="M70" s="6">
        <v>775</v>
      </c>
      <c r="N70" s="6">
        <v>5584</v>
      </c>
      <c r="O70" s="6">
        <v>44416</v>
      </c>
      <c r="Q70" s="7">
        <f t="shared" si="0"/>
        <v>4809</v>
      </c>
      <c r="R70" s="7">
        <f t="shared" si="1"/>
        <v>775</v>
      </c>
      <c r="S70" s="7">
        <f t="shared" si="2"/>
        <v>5584</v>
      </c>
      <c r="T70" s="8">
        <v>1</v>
      </c>
      <c r="U70" s="9">
        <v>37755</v>
      </c>
      <c r="V70" s="12"/>
      <c r="W70" s="8" t="s">
        <v>212</v>
      </c>
      <c r="X70" s="11" t="s">
        <v>213</v>
      </c>
      <c r="Y70" s="11" t="s">
        <v>41</v>
      </c>
      <c r="Z70" s="11" t="s">
        <v>30</v>
      </c>
      <c r="AA70" s="12"/>
    </row>
    <row r="71" spans="1:27" ht="35.1" customHeight="1" x14ac:dyDescent="0.3">
      <c r="A71" s="3" t="s">
        <v>241</v>
      </c>
      <c r="B71" s="4" t="s">
        <v>242</v>
      </c>
      <c r="C71" s="4" t="s">
        <v>50</v>
      </c>
      <c r="D71" s="3" t="s">
        <v>243</v>
      </c>
      <c r="E71" s="3" t="s">
        <v>38</v>
      </c>
      <c r="F71" s="4" t="s">
        <v>52</v>
      </c>
      <c r="G71" s="14" t="s">
        <v>53</v>
      </c>
      <c r="H71" s="5" t="s">
        <v>31</v>
      </c>
      <c r="I71" s="6">
        <v>50000</v>
      </c>
      <c r="J71" s="6">
        <v>1854</v>
      </c>
      <c r="K71" s="6">
        <v>1435</v>
      </c>
      <c r="L71" s="6">
        <v>1520</v>
      </c>
      <c r="M71" s="6">
        <v>9881.83</v>
      </c>
      <c r="N71" s="6">
        <v>14690.83</v>
      </c>
      <c r="O71" s="6">
        <v>35309.17</v>
      </c>
      <c r="Q71" s="7">
        <f t="shared" si="0"/>
        <v>4809</v>
      </c>
      <c r="R71" s="7">
        <f t="shared" si="1"/>
        <v>9881.83</v>
      </c>
      <c r="S71" s="7">
        <f t="shared" si="2"/>
        <v>14690.83</v>
      </c>
      <c r="T71" s="8">
        <v>1</v>
      </c>
      <c r="U71" s="9">
        <v>36892</v>
      </c>
      <c r="V71" s="13">
        <v>38398</v>
      </c>
      <c r="W71" s="8" t="s">
        <v>54</v>
      </c>
      <c r="X71" s="11" t="s">
        <v>55</v>
      </c>
      <c r="Y71" s="11" t="s">
        <v>41</v>
      </c>
      <c r="Z71" s="11" t="s">
        <v>53</v>
      </c>
      <c r="AA71" s="12"/>
    </row>
    <row r="72" spans="1:27" ht="35.1" customHeight="1" x14ac:dyDescent="0.3">
      <c r="A72" s="3" t="s">
        <v>244</v>
      </c>
      <c r="B72" s="4" t="s">
        <v>245</v>
      </c>
      <c r="C72" s="4" t="s">
        <v>50</v>
      </c>
      <c r="D72" s="3" t="s">
        <v>246</v>
      </c>
      <c r="E72" s="3" t="s">
        <v>38</v>
      </c>
      <c r="F72" s="4" t="s">
        <v>122</v>
      </c>
      <c r="G72" s="14" t="s">
        <v>53</v>
      </c>
      <c r="H72" s="5" t="s">
        <v>31</v>
      </c>
      <c r="I72" s="6">
        <v>50000</v>
      </c>
      <c r="J72" s="6">
        <v>1854</v>
      </c>
      <c r="K72" s="6">
        <v>1435</v>
      </c>
      <c r="L72" s="6">
        <v>1520</v>
      </c>
      <c r="M72" s="6">
        <v>3250</v>
      </c>
      <c r="N72" s="6">
        <v>8059</v>
      </c>
      <c r="O72" s="6">
        <v>41941</v>
      </c>
      <c r="Q72" s="7">
        <f t="shared" si="0"/>
        <v>4809</v>
      </c>
      <c r="R72" s="7">
        <f t="shared" si="1"/>
        <v>3250</v>
      </c>
      <c r="S72" s="7">
        <f t="shared" si="2"/>
        <v>8059</v>
      </c>
      <c r="T72" s="8">
        <v>1</v>
      </c>
      <c r="U72" s="9">
        <v>38285</v>
      </c>
      <c r="V72" s="12"/>
      <c r="W72" s="8" t="s">
        <v>54</v>
      </c>
      <c r="X72" s="11" t="s">
        <v>55</v>
      </c>
      <c r="Y72" s="11" t="s">
        <v>41</v>
      </c>
      <c r="Z72" s="11" t="s">
        <v>53</v>
      </c>
      <c r="AA72" s="12"/>
    </row>
    <row r="73" spans="1:27" ht="35.1" customHeight="1" x14ac:dyDescent="0.3">
      <c r="A73" s="3" t="s">
        <v>247</v>
      </c>
      <c r="B73" s="4" t="s">
        <v>248</v>
      </c>
      <c r="C73" s="4" t="s">
        <v>50</v>
      </c>
      <c r="D73" s="3" t="s">
        <v>249</v>
      </c>
      <c r="E73" s="3" t="s">
        <v>38</v>
      </c>
      <c r="F73" s="4" t="s">
        <v>52</v>
      </c>
      <c r="G73" s="14" t="s">
        <v>53</v>
      </c>
      <c r="H73" s="5" t="s">
        <v>31</v>
      </c>
      <c r="I73" s="6">
        <v>50000</v>
      </c>
      <c r="J73" s="6">
        <v>1854</v>
      </c>
      <c r="K73" s="6">
        <v>1435</v>
      </c>
      <c r="L73" s="6">
        <v>1520</v>
      </c>
      <c r="M73" s="6">
        <v>3450</v>
      </c>
      <c r="N73" s="6">
        <v>8259</v>
      </c>
      <c r="O73" s="6">
        <v>41741</v>
      </c>
      <c r="Q73" s="7">
        <f t="shared" si="0"/>
        <v>4809</v>
      </c>
      <c r="R73" s="7">
        <f t="shared" si="1"/>
        <v>3450</v>
      </c>
      <c r="S73" s="7">
        <f t="shared" si="2"/>
        <v>8259</v>
      </c>
      <c r="T73" s="8">
        <v>1</v>
      </c>
      <c r="U73" s="9">
        <v>38443</v>
      </c>
      <c r="V73" s="13">
        <v>38398</v>
      </c>
      <c r="W73" s="8" t="s">
        <v>54</v>
      </c>
      <c r="X73" s="11" t="s">
        <v>55</v>
      </c>
      <c r="Y73" s="11" t="s">
        <v>41</v>
      </c>
      <c r="Z73" s="11" t="s">
        <v>53</v>
      </c>
      <c r="AA73" s="12"/>
    </row>
    <row r="74" spans="1:27" ht="35.1" customHeight="1" x14ac:dyDescent="0.3">
      <c r="A74" s="3" t="s">
        <v>250</v>
      </c>
      <c r="B74" s="4" t="s">
        <v>251</v>
      </c>
      <c r="C74" s="4" t="s">
        <v>50</v>
      </c>
      <c r="D74" s="3" t="s">
        <v>252</v>
      </c>
      <c r="E74" s="3" t="s">
        <v>38</v>
      </c>
      <c r="F74" s="4" t="s">
        <v>253</v>
      </c>
      <c r="G74" s="14" t="s">
        <v>30</v>
      </c>
      <c r="H74" s="5" t="s">
        <v>31</v>
      </c>
      <c r="I74" s="6">
        <v>50000</v>
      </c>
      <c r="J74" s="6">
        <v>1854</v>
      </c>
      <c r="K74" s="6">
        <v>1435</v>
      </c>
      <c r="L74" s="6">
        <v>1520</v>
      </c>
      <c r="M74" s="6">
        <v>1775</v>
      </c>
      <c r="N74" s="6">
        <v>6584</v>
      </c>
      <c r="O74" s="6">
        <v>43416</v>
      </c>
      <c r="Q74" s="7">
        <f t="shared" si="0"/>
        <v>4809</v>
      </c>
      <c r="R74" s="7">
        <f t="shared" si="1"/>
        <v>1775</v>
      </c>
      <c r="S74" s="7">
        <f t="shared" si="2"/>
        <v>6584</v>
      </c>
      <c r="T74" s="8">
        <v>1</v>
      </c>
      <c r="U74" s="9">
        <v>36892</v>
      </c>
      <c r="V74" s="12"/>
      <c r="W74" s="8" t="s">
        <v>212</v>
      </c>
      <c r="X74" s="11" t="s">
        <v>213</v>
      </c>
      <c r="Y74" s="11" t="s">
        <v>41</v>
      </c>
      <c r="Z74" s="11" t="s">
        <v>30</v>
      </c>
      <c r="AA74" s="12"/>
    </row>
    <row r="75" spans="1:27" ht="35.1" customHeight="1" x14ac:dyDescent="0.3">
      <c r="A75" s="3" t="s">
        <v>254</v>
      </c>
      <c r="B75" s="4" t="s">
        <v>255</v>
      </c>
      <c r="C75" s="4" t="s">
        <v>50</v>
      </c>
      <c r="D75" s="3" t="s">
        <v>256</v>
      </c>
      <c r="E75" s="3" t="s">
        <v>38</v>
      </c>
      <c r="F75" s="4" t="s">
        <v>257</v>
      </c>
      <c r="G75" s="14" t="s">
        <v>30</v>
      </c>
      <c r="H75" s="5" t="s">
        <v>93</v>
      </c>
      <c r="I75" s="6">
        <v>50000</v>
      </c>
      <c r="J75" s="6">
        <v>1854</v>
      </c>
      <c r="K75" s="6">
        <v>1435</v>
      </c>
      <c r="L75" s="6">
        <v>1520</v>
      </c>
      <c r="M75" s="6">
        <v>10146.67</v>
      </c>
      <c r="N75" s="6">
        <v>14955.67</v>
      </c>
      <c r="O75" s="6">
        <v>35044.33</v>
      </c>
      <c r="Q75" s="7">
        <f t="shared" si="0"/>
        <v>4809</v>
      </c>
      <c r="R75" s="7">
        <f t="shared" si="1"/>
        <v>10146.67</v>
      </c>
      <c r="S75" s="7">
        <f t="shared" si="2"/>
        <v>14955.67</v>
      </c>
      <c r="T75" s="8">
        <v>1</v>
      </c>
      <c r="U75" s="9">
        <v>36892</v>
      </c>
      <c r="V75" s="12"/>
      <c r="W75" s="8" t="s">
        <v>46</v>
      </c>
      <c r="X75" s="11" t="s">
        <v>47</v>
      </c>
      <c r="Y75" s="11" t="s">
        <v>41</v>
      </c>
      <c r="Z75" s="11" t="s">
        <v>30</v>
      </c>
      <c r="AA75" s="9">
        <v>44380</v>
      </c>
    </row>
    <row r="76" spans="1:27" ht="35.1" customHeight="1" x14ac:dyDescent="0.3">
      <c r="A76" s="3" t="s">
        <v>258</v>
      </c>
      <c r="B76" s="4" t="s">
        <v>259</v>
      </c>
      <c r="C76" s="4" t="s">
        <v>50</v>
      </c>
      <c r="D76" s="3" t="s">
        <v>260</v>
      </c>
      <c r="E76" s="3" t="s">
        <v>38</v>
      </c>
      <c r="F76" s="4" t="s">
        <v>257</v>
      </c>
      <c r="G76" s="14" t="s">
        <v>30</v>
      </c>
      <c r="H76" s="5" t="s">
        <v>31</v>
      </c>
      <c r="I76" s="6">
        <v>50000</v>
      </c>
      <c r="J76" s="6">
        <v>1854</v>
      </c>
      <c r="K76" s="6">
        <v>1435</v>
      </c>
      <c r="L76" s="6">
        <v>1520</v>
      </c>
      <c r="M76" s="6">
        <v>21907.35</v>
      </c>
      <c r="N76" s="6">
        <v>26716.35</v>
      </c>
      <c r="O76" s="6">
        <v>23283.65</v>
      </c>
      <c r="Q76" s="7">
        <f t="shared" si="0"/>
        <v>4809</v>
      </c>
      <c r="R76" s="7">
        <f t="shared" si="1"/>
        <v>21907.35</v>
      </c>
      <c r="S76" s="7">
        <f t="shared" si="2"/>
        <v>26716.35</v>
      </c>
      <c r="T76" s="8">
        <v>1</v>
      </c>
      <c r="U76" s="9">
        <v>38899</v>
      </c>
      <c r="V76" s="13">
        <v>38398</v>
      </c>
      <c r="W76" s="8" t="s">
        <v>46</v>
      </c>
      <c r="X76" s="11" t="s">
        <v>47</v>
      </c>
      <c r="Y76" s="11" t="s">
        <v>41</v>
      </c>
      <c r="Z76" s="11" t="s">
        <v>30</v>
      </c>
      <c r="AA76" s="12"/>
    </row>
    <row r="77" spans="1:27" ht="35.1" customHeight="1" x14ac:dyDescent="0.3">
      <c r="A77" s="3" t="s">
        <v>261</v>
      </c>
      <c r="B77" s="4" t="s">
        <v>262</v>
      </c>
      <c r="C77" s="4" t="s">
        <v>50</v>
      </c>
      <c r="D77" s="3" t="s">
        <v>263</v>
      </c>
      <c r="E77" s="3" t="s">
        <v>28</v>
      </c>
      <c r="F77" s="4" t="s">
        <v>68</v>
      </c>
      <c r="G77" s="14" t="s">
        <v>30</v>
      </c>
      <c r="H77" s="5" t="s">
        <v>93</v>
      </c>
      <c r="I77" s="6">
        <v>50000</v>
      </c>
      <c r="J77" s="6">
        <v>1854</v>
      </c>
      <c r="K77" s="6">
        <v>1435</v>
      </c>
      <c r="L77" s="6">
        <v>1520</v>
      </c>
      <c r="M77" s="6">
        <v>8431.0499999999993</v>
      </c>
      <c r="N77" s="6">
        <v>13240.05</v>
      </c>
      <c r="O77" s="6">
        <v>36759.949999999997</v>
      </c>
      <c r="Q77" s="7">
        <f t="shared" si="0"/>
        <v>4809</v>
      </c>
      <c r="R77" s="7">
        <f t="shared" si="1"/>
        <v>8431.0499999999993</v>
      </c>
      <c r="S77" s="7">
        <f t="shared" si="2"/>
        <v>13240.05</v>
      </c>
      <c r="T77" s="8">
        <v>1</v>
      </c>
      <c r="U77" s="9">
        <v>37317</v>
      </c>
      <c r="V77" s="13">
        <v>38398</v>
      </c>
      <c r="W77" s="8" t="s">
        <v>69</v>
      </c>
      <c r="X77" s="11" t="s">
        <v>70</v>
      </c>
      <c r="Y77" s="11" t="s">
        <v>34</v>
      </c>
      <c r="Z77" s="11" t="s">
        <v>30</v>
      </c>
      <c r="AA77" s="12"/>
    </row>
    <row r="78" spans="1:27" ht="35.1" customHeight="1" x14ac:dyDescent="0.3">
      <c r="A78" s="3" t="s">
        <v>264</v>
      </c>
      <c r="B78" s="4" t="s">
        <v>265</v>
      </c>
      <c r="C78" s="4" t="s">
        <v>50</v>
      </c>
      <c r="D78" s="3" t="s">
        <v>266</v>
      </c>
      <c r="E78" s="3" t="s">
        <v>38</v>
      </c>
      <c r="F78" s="4" t="s">
        <v>92</v>
      </c>
      <c r="G78" s="14" t="s">
        <v>30</v>
      </c>
      <c r="H78" s="5" t="s">
        <v>31</v>
      </c>
      <c r="I78" s="6">
        <v>50000</v>
      </c>
      <c r="J78" s="6">
        <v>1854</v>
      </c>
      <c r="K78" s="6">
        <v>1435</v>
      </c>
      <c r="L78" s="6">
        <v>1520</v>
      </c>
      <c r="M78" s="6">
        <v>1075</v>
      </c>
      <c r="N78" s="6">
        <v>5884</v>
      </c>
      <c r="O78" s="6">
        <v>44116</v>
      </c>
      <c r="Q78" s="7">
        <f t="shared" ref="Q78:Q141" si="3">SUM(J78:L78)</f>
        <v>4809</v>
      </c>
      <c r="R78" s="7">
        <f t="shared" ref="R78:R141" si="4">+N78-Q78</f>
        <v>1075</v>
      </c>
      <c r="S78" s="7">
        <f t="shared" ref="S78:S141" si="5">SUM(Q78:R78)</f>
        <v>5884</v>
      </c>
      <c r="T78" s="8">
        <v>1</v>
      </c>
      <c r="U78" s="9">
        <v>38272</v>
      </c>
      <c r="V78" s="12"/>
      <c r="W78" s="8" t="s">
        <v>94</v>
      </c>
      <c r="X78" s="11" t="s">
        <v>95</v>
      </c>
      <c r="Y78" s="11" t="s">
        <v>34</v>
      </c>
      <c r="Z78" s="11" t="s">
        <v>30</v>
      </c>
      <c r="AA78" s="12"/>
    </row>
    <row r="79" spans="1:27" ht="35.1" customHeight="1" x14ac:dyDescent="0.3">
      <c r="A79" s="3" t="s">
        <v>267</v>
      </c>
      <c r="B79" s="4" t="s">
        <v>268</v>
      </c>
      <c r="C79" s="4" t="s">
        <v>269</v>
      </c>
      <c r="D79" s="3" t="s">
        <v>270</v>
      </c>
      <c r="E79" s="3" t="s">
        <v>38</v>
      </c>
      <c r="F79" s="4" t="s">
        <v>271</v>
      </c>
      <c r="G79" s="14" t="s">
        <v>30</v>
      </c>
      <c r="H79" s="5" t="s">
        <v>31</v>
      </c>
      <c r="I79" s="6">
        <v>45000</v>
      </c>
      <c r="J79" s="6">
        <v>1148.33</v>
      </c>
      <c r="K79" s="6">
        <v>1291.5</v>
      </c>
      <c r="L79" s="6">
        <v>1368</v>
      </c>
      <c r="M79" s="6">
        <v>2275</v>
      </c>
      <c r="N79" s="6">
        <v>6082.83</v>
      </c>
      <c r="O79" s="6">
        <v>38917.17</v>
      </c>
      <c r="Q79" s="7">
        <f t="shared" si="3"/>
        <v>3807.83</v>
      </c>
      <c r="R79" s="7">
        <f t="shared" si="4"/>
        <v>2275</v>
      </c>
      <c r="S79" s="7">
        <f t="shared" si="5"/>
        <v>6082.83</v>
      </c>
      <c r="T79" s="8">
        <v>1</v>
      </c>
      <c r="U79" s="9">
        <v>36892</v>
      </c>
      <c r="V79" s="12"/>
      <c r="W79" s="8" t="s">
        <v>272</v>
      </c>
      <c r="X79" s="11" t="s">
        <v>273</v>
      </c>
      <c r="Y79" s="11" t="s">
        <v>41</v>
      </c>
      <c r="Z79" s="11" t="s">
        <v>30</v>
      </c>
      <c r="AA79" s="12"/>
    </row>
    <row r="80" spans="1:27" ht="35.1" customHeight="1" x14ac:dyDescent="0.3">
      <c r="A80" s="3" t="s">
        <v>274</v>
      </c>
      <c r="B80" s="4" t="s">
        <v>275</v>
      </c>
      <c r="C80" s="4" t="s">
        <v>269</v>
      </c>
      <c r="D80" s="3" t="s">
        <v>276</v>
      </c>
      <c r="E80" s="3" t="s">
        <v>38</v>
      </c>
      <c r="F80" s="4" t="s">
        <v>59</v>
      </c>
      <c r="G80" s="14" t="s">
        <v>30</v>
      </c>
      <c r="H80" s="5" t="s">
        <v>40</v>
      </c>
      <c r="I80" s="6">
        <v>50000</v>
      </c>
      <c r="J80" s="6">
        <v>1854</v>
      </c>
      <c r="K80" s="6">
        <v>1435</v>
      </c>
      <c r="L80" s="6">
        <v>1520</v>
      </c>
      <c r="M80" s="6">
        <v>9357.9</v>
      </c>
      <c r="N80" s="6">
        <v>14166.9</v>
      </c>
      <c r="O80" s="6">
        <v>35833.1</v>
      </c>
      <c r="Q80" s="7">
        <f t="shared" si="3"/>
        <v>4809</v>
      </c>
      <c r="R80" s="7">
        <f t="shared" si="4"/>
        <v>9357.9</v>
      </c>
      <c r="S80" s="7">
        <f t="shared" si="5"/>
        <v>14166.9</v>
      </c>
      <c r="T80" s="8">
        <v>1</v>
      </c>
      <c r="U80" s="9">
        <v>36947</v>
      </c>
      <c r="V80" s="13">
        <v>38398</v>
      </c>
      <c r="W80" s="8" t="s">
        <v>60</v>
      </c>
      <c r="X80" s="11" t="s">
        <v>61</v>
      </c>
      <c r="Y80" s="11" t="s">
        <v>41</v>
      </c>
      <c r="Z80" s="11" t="s">
        <v>30</v>
      </c>
      <c r="AA80" s="10"/>
    </row>
    <row r="81" spans="1:27" ht="35.1" customHeight="1" x14ac:dyDescent="0.3">
      <c r="A81" s="3" t="s">
        <v>277</v>
      </c>
      <c r="B81" s="4" t="s">
        <v>278</v>
      </c>
      <c r="C81" s="4" t="s">
        <v>269</v>
      </c>
      <c r="D81" s="3" t="s">
        <v>279</v>
      </c>
      <c r="E81" s="3" t="s">
        <v>38</v>
      </c>
      <c r="F81" s="4" t="s">
        <v>68</v>
      </c>
      <c r="G81" s="14" t="s">
        <v>30</v>
      </c>
      <c r="H81" s="5" t="s">
        <v>31</v>
      </c>
      <c r="I81" s="6">
        <v>45000</v>
      </c>
      <c r="J81" s="6">
        <v>1148.33</v>
      </c>
      <c r="K81" s="6">
        <v>1291.5</v>
      </c>
      <c r="L81" s="6">
        <v>1368</v>
      </c>
      <c r="M81" s="6">
        <v>19477.919999999998</v>
      </c>
      <c r="N81" s="6">
        <v>23285.75</v>
      </c>
      <c r="O81" s="6">
        <v>21714.25</v>
      </c>
      <c r="Q81" s="7">
        <f t="shared" si="3"/>
        <v>3807.83</v>
      </c>
      <c r="R81" s="7">
        <f t="shared" si="4"/>
        <v>19477.919999999998</v>
      </c>
      <c r="S81" s="7">
        <f t="shared" si="5"/>
        <v>23285.75</v>
      </c>
      <c r="T81" s="8">
        <v>1</v>
      </c>
      <c r="U81" s="9">
        <v>36892</v>
      </c>
      <c r="V81" s="12"/>
      <c r="W81" s="8" t="s">
        <v>69</v>
      </c>
      <c r="X81" s="11" t="s">
        <v>70</v>
      </c>
      <c r="Y81" s="11" t="s">
        <v>41</v>
      </c>
      <c r="Z81" s="11" t="s">
        <v>30</v>
      </c>
      <c r="AA81" s="13">
        <v>44198</v>
      </c>
    </row>
    <row r="82" spans="1:27" ht="35.1" customHeight="1" x14ac:dyDescent="0.3">
      <c r="A82" s="3" t="s">
        <v>280</v>
      </c>
      <c r="B82" s="4" t="s">
        <v>281</v>
      </c>
      <c r="C82" s="4" t="s">
        <v>269</v>
      </c>
      <c r="D82" s="3" t="s">
        <v>282</v>
      </c>
      <c r="E82" s="3" t="s">
        <v>38</v>
      </c>
      <c r="F82" s="4" t="s">
        <v>112</v>
      </c>
      <c r="G82" s="14" t="s">
        <v>30</v>
      </c>
      <c r="H82" s="5" t="s">
        <v>31</v>
      </c>
      <c r="I82" s="6">
        <v>40000</v>
      </c>
      <c r="J82" s="6">
        <v>442.65</v>
      </c>
      <c r="K82" s="6">
        <v>1148</v>
      </c>
      <c r="L82" s="6">
        <v>1216</v>
      </c>
      <c r="M82" s="6">
        <v>17355.14</v>
      </c>
      <c r="N82" s="6">
        <v>20161.79</v>
      </c>
      <c r="O82" s="6">
        <v>19838.21</v>
      </c>
      <c r="Q82" s="7">
        <f t="shared" si="3"/>
        <v>2806.65</v>
      </c>
      <c r="R82" s="7">
        <f t="shared" si="4"/>
        <v>17355.14</v>
      </c>
      <c r="S82" s="7">
        <f t="shared" si="5"/>
        <v>20161.79</v>
      </c>
      <c r="T82" s="8">
        <v>1</v>
      </c>
      <c r="U82" s="9">
        <v>37845</v>
      </c>
      <c r="V82" s="12"/>
      <c r="W82" s="8" t="s">
        <v>94</v>
      </c>
      <c r="X82" s="11" t="s">
        <v>95</v>
      </c>
      <c r="Y82" s="11" t="s">
        <v>41</v>
      </c>
      <c r="Z82" s="11" t="s">
        <v>30</v>
      </c>
      <c r="AA82" s="12"/>
    </row>
    <row r="83" spans="1:27" ht="35.1" customHeight="1" x14ac:dyDescent="0.3">
      <c r="A83" s="3" t="s">
        <v>283</v>
      </c>
      <c r="B83" s="4" t="s">
        <v>284</v>
      </c>
      <c r="C83" s="4" t="s">
        <v>269</v>
      </c>
      <c r="D83" s="3" t="s">
        <v>285</v>
      </c>
      <c r="E83" s="3" t="s">
        <v>38</v>
      </c>
      <c r="F83" s="4" t="s">
        <v>112</v>
      </c>
      <c r="G83" s="14" t="s">
        <v>53</v>
      </c>
      <c r="H83" s="5" t="s">
        <v>40</v>
      </c>
      <c r="I83" s="6">
        <v>50000</v>
      </c>
      <c r="J83" s="6">
        <v>1854</v>
      </c>
      <c r="K83" s="6">
        <v>1435</v>
      </c>
      <c r="L83" s="6">
        <v>1520</v>
      </c>
      <c r="M83" s="6">
        <v>32141.760000000002</v>
      </c>
      <c r="N83" s="6">
        <v>36950.76</v>
      </c>
      <c r="O83" s="6">
        <v>13049.24</v>
      </c>
      <c r="Q83" s="7">
        <f t="shared" si="3"/>
        <v>4809</v>
      </c>
      <c r="R83" s="7">
        <f t="shared" si="4"/>
        <v>32141.760000000002</v>
      </c>
      <c r="S83" s="7">
        <f t="shared" si="5"/>
        <v>36950.76</v>
      </c>
      <c r="T83" s="8">
        <v>1</v>
      </c>
      <c r="U83" s="9">
        <v>36892</v>
      </c>
      <c r="V83" s="13">
        <v>38411</v>
      </c>
      <c r="W83" s="8" t="s">
        <v>94</v>
      </c>
      <c r="X83" s="11" t="s">
        <v>95</v>
      </c>
      <c r="Y83" s="11" t="s">
        <v>41</v>
      </c>
      <c r="Z83" s="11" t="s">
        <v>53</v>
      </c>
      <c r="AA83" s="12"/>
    </row>
    <row r="84" spans="1:27" ht="35.1" customHeight="1" x14ac:dyDescent="0.3">
      <c r="A84" s="3" t="s">
        <v>286</v>
      </c>
      <c r="B84" s="4" t="s">
        <v>287</v>
      </c>
      <c r="C84" s="4" t="s">
        <v>269</v>
      </c>
      <c r="D84" s="3" t="s">
        <v>288</v>
      </c>
      <c r="E84" s="3" t="s">
        <v>38</v>
      </c>
      <c r="F84" s="4" t="s">
        <v>52</v>
      </c>
      <c r="G84" s="14" t="s">
        <v>53</v>
      </c>
      <c r="H84" s="5" t="s">
        <v>40</v>
      </c>
      <c r="I84" s="6">
        <v>45000</v>
      </c>
      <c r="J84" s="6">
        <v>1148.33</v>
      </c>
      <c r="K84" s="6">
        <v>1291.5</v>
      </c>
      <c r="L84" s="6">
        <v>1368</v>
      </c>
      <c r="M84" s="6">
        <v>9934.18</v>
      </c>
      <c r="N84" s="6">
        <v>13742.01</v>
      </c>
      <c r="O84" s="6">
        <v>31257.99</v>
      </c>
      <c r="Q84" s="7">
        <f t="shared" si="3"/>
        <v>3807.83</v>
      </c>
      <c r="R84" s="7">
        <f t="shared" si="4"/>
        <v>9934.18</v>
      </c>
      <c r="S84" s="7">
        <f t="shared" si="5"/>
        <v>13742.01</v>
      </c>
      <c r="T84" s="8">
        <v>1</v>
      </c>
      <c r="U84" s="9">
        <v>36892</v>
      </c>
      <c r="V84" s="12"/>
      <c r="W84" s="8" t="s">
        <v>54</v>
      </c>
      <c r="X84" s="11" t="s">
        <v>55</v>
      </c>
      <c r="Y84" s="11" t="s">
        <v>41</v>
      </c>
      <c r="Z84" s="11" t="s">
        <v>53</v>
      </c>
      <c r="AA84" s="12"/>
    </row>
    <row r="85" spans="1:27" ht="35.1" customHeight="1" x14ac:dyDescent="0.3">
      <c r="A85" s="3" t="s">
        <v>289</v>
      </c>
      <c r="B85" s="4" t="s">
        <v>290</v>
      </c>
      <c r="C85" s="4" t="s">
        <v>269</v>
      </c>
      <c r="D85" s="3" t="s">
        <v>291</v>
      </c>
      <c r="E85" s="3" t="s">
        <v>38</v>
      </c>
      <c r="F85" s="4" t="s">
        <v>68</v>
      </c>
      <c r="G85" s="14" t="s">
        <v>30</v>
      </c>
      <c r="H85" s="5" t="s">
        <v>40</v>
      </c>
      <c r="I85" s="6">
        <v>50000</v>
      </c>
      <c r="J85" s="6">
        <v>1854</v>
      </c>
      <c r="K85" s="6">
        <v>1435</v>
      </c>
      <c r="L85" s="6">
        <v>1520</v>
      </c>
      <c r="M85" s="6">
        <v>775</v>
      </c>
      <c r="N85" s="6">
        <v>5584</v>
      </c>
      <c r="O85" s="6">
        <v>44416</v>
      </c>
      <c r="Q85" s="7">
        <f t="shared" si="3"/>
        <v>4809</v>
      </c>
      <c r="R85" s="7">
        <f t="shared" si="4"/>
        <v>775</v>
      </c>
      <c r="S85" s="7">
        <f t="shared" si="5"/>
        <v>5584</v>
      </c>
      <c r="T85" s="8">
        <v>1</v>
      </c>
      <c r="U85" s="9">
        <v>38504</v>
      </c>
      <c r="V85" s="12"/>
      <c r="W85" s="8" t="s">
        <v>69</v>
      </c>
      <c r="X85" s="11" t="s">
        <v>70</v>
      </c>
      <c r="Y85" s="11" t="s">
        <v>41</v>
      </c>
      <c r="Z85" s="11" t="s">
        <v>30</v>
      </c>
      <c r="AA85" s="12"/>
    </row>
    <row r="86" spans="1:27" ht="35.1" customHeight="1" x14ac:dyDescent="0.3">
      <c r="A86" s="3" t="s">
        <v>292</v>
      </c>
      <c r="B86" s="4" t="s">
        <v>293</v>
      </c>
      <c r="C86" s="4" t="s">
        <v>269</v>
      </c>
      <c r="D86" s="3" t="s">
        <v>294</v>
      </c>
      <c r="E86" s="3" t="s">
        <v>38</v>
      </c>
      <c r="F86" s="4" t="s">
        <v>257</v>
      </c>
      <c r="G86" s="14" t="s">
        <v>30</v>
      </c>
      <c r="H86" s="5" t="s">
        <v>31</v>
      </c>
      <c r="I86" s="6">
        <v>45000</v>
      </c>
      <c r="J86" s="6">
        <v>1148.33</v>
      </c>
      <c r="K86" s="6">
        <v>1291.5</v>
      </c>
      <c r="L86" s="6">
        <v>1368</v>
      </c>
      <c r="M86" s="6">
        <v>15692.789999999999</v>
      </c>
      <c r="N86" s="6">
        <v>19500.62</v>
      </c>
      <c r="O86" s="6">
        <v>25499.38</v>
      </c>
      <c r="Q86" s="7">
        <f t="shared" si="3"/>
        <v>3807.83</v>
      </c>
      <c r="R86" s="7">
        <f t="shared" si="4"/>
        <v>15692.789999999999</v>
      </c>
      <c r="S86" s="7">
        <f t="shared" si="5"/>
        <v>19500.62</v>
      </c>
      <c r="T86" s="8">
        <v>1</v>
      </c>
      <c r="U86" s="9">
        <v>36892</v>
      </c>
      <c r="V86" s="12"/>
      <c r="W86" s="8" t="s">
        <v>46</v>
      </c>
      <c r="X86" s="11" t="s">
        <v>47</v>
      </c>
      <c r="Y86" s="11" t="s">
        <v>41</v>
      </c>
      <c r="Z86" s="11" t="s">
        <v>30</v>
      </c>
      <c r="AA86" s="12"/>
    </row>
    <row r="87" spans="1:27" ht="35.1" customHeight="1" x14ac:dyDescent="0.3">
      <c r="A87" s="3" t="s">
        <v>295</v>
      </c>
      <c r="B87" s="4" t="s">
        <v>296</v>
      </c>
      <c r="C87" s="4" t="s">
        <v>269</v>
      </c>
      <c r="D87" s="3" t="s">
        <v>297</v>
      </c>
      <c r="E87" s="3" t="s">
        <v>38</v>
      </c>
      <c r="F87" s="4" t="s">
        <v>172</v>
      </c>
      <c r="G87" s="14" t="s">
        <v>53</v>
      </c>
      <c r="H87" s="5" t="s">
        <v>31</v>
      </c>
      <c r="I87" s="6">
        <v>50000</v>
      </c>
      <c r="J87" s="6">
        <v>1854</v>
      </c>
      <c r="K87" s="6">
        <v>1435</v>
      </c>
      <c r="L87" s="6">
        <v>1520</v>
      </c>
      <c r="M87" s="6">
        <v>7934.4699999999993</v>
      </c>
      <c r="N87" s="6">
        <v>12743.47</v>
      </c>
      <c r="O87" s="6">
        <v>37256.53</v>
      </c>
      <c r="Q87" s="7">
        <f t="shared" si="3"/>
        <v>4809</v>
      </c>
      <c r="R87" s="7">
        <f t="shared" si="4"/>
        <v>7934.4699999999993</v>
      </c>
      <c r="S87" s="7">
        <f t="shared" si="5"/>
        <v>12743.47</v>
      </c>
      <c r="T87" s="8">
        <v>1</v>
      </c>
      <c r="U87" s="9">
        <v>37258</v>
      </c>
      <c r="V87" s="13">
        <v>38398</v>
      </c>
      <c r="W87" s="8" t="s">
        <v>173</v>
      </c>
      <c r="X87" s="11" t="s">
        <v>174</v>
      </c>
      <c r="Y87" s="11" t="s">
        <v>41</v>
      </c>
      <c r="Z87" s="11" t="s">
        <v>53</v>
      </c>
      <c r="AA87" s="12"/>
    </row>
    <row r="88" spans="1:27" ht="35.1" customHeight="1" x14ac:dyDescent="0.3">
      <c r="A88" s="3" t="s">
        <v>298</v>
      </c>
      <c r="B88" s="4" t="s">
        <v>299</v>
      </c>
      <c r="C88" s="4" t="s">
        <v>269</v>
      </c>
      <c r="D88" s="3" t="s">
        <v>300</v>
      </c>
      <c r="E88" s="3" t="s">
        <v>38</v>
      </c>
      <c r="F88" s="4" t="s">
        <v>301</v>
      </c>
      <c r="G88" s="14" t="s">
        <v>30</v>
      </c>
      <c r="H88" s="5" t="s">
        <v>31</v>
      </c>
      <c r="I88" s="6">
        <v>45000</v>
      </c>
      <c r="J88" s="6">
        <v>1148.33</v>
      </c>
      <c r="K88" s="6">
        <v>1291.5</v>
      </c>
      <c r="L88" s="6">
        <v>1368</v>
      </c>
      <c r="M88" s="6">
        <v>31836.15</v>
      </c>
      <c r="N88" s="6">
        <v>35643.980000000003</v>
      </c>
      <c r="O88" s="6">
        <v>9356.02</v>
      </c>
      <c r="Q88" s="7">
        <f t="shared" si="3"/>
        <v>3807.83</v>
      </c>
      <c r="R88" s="7">
        <f t="shared" si="4"/>
        <v>31836.15</v>
      </c>
      <c r="S88" s="7">
        <f t="shared" si="5"/>
        <v>35643.980000000003</v>
      </c>
      <c r="T88" s="8">
        <v>1</v>
      </c>
      <c r="U88" s="9">
        <v>37585</v>
      </c>
      <c r="V88" s="12"/>
      <c r="W88" s="8" t="s">
        <v>46</v>
      </c>
      <c r="X88" s="11" t="s">
        <v>47</v>
      </c>
      <c r="Y88" s="11" t="s">
        <v>41</v>
      </c>
      <c r="Z88" s="11" t="s">
        <v>30</v>
      </c>
      <c r="AA88" s="13">
        <v>44014</v>
      </c>
    </row>
    <row r="89" spans="1:27" ht="35.1" customHeight="1" x14ac:dyDescent="0.3">
      <c r="A89" s="3" t="s">
        <v>302</v>
      </c>
      <c r="B89" s="4" t="s">
        <v>303</v>
      </c>
      <c r="C89" s="4" t="s">
        <v>269</v>
      </c>
      <c r="D89" s="3" t="s">
        <v>304</v>
      </c>
      <c r="E89" s="3" t="s">
        <v>38</v>
      </c>
      <c r="F89" s="4" t="s">
        <v>92</v>
      </c>
      <c r="G89" s="14" t="s">
        <v>53</v>
      </c>
      <c r="H89" s="5" t="s">
        <v>31</v>
      </c>
      <c r="I89" s="6">
        <v>50000</v>
      </c>
      <c r="J89" s="6">
        <v>1854</v>
      </c>
      <c r="K89" s="6">
        <v>1435</v>
      </c>
      <c r="L89" s="6">
        <v>1520</v>
      </c>
      <c r="M89" s="6">
        <v>675</v>
      </c>
      <c r="N89" s="6">
        <v>5484</v>
      </c>
      <c r="O89" s="6">
        <v>44516</v>
      </c>
      <c r="Q89" s="7">
        <f t="shared" si="3"/>
        <v>4809</v>
      </c>
      <c r="R89" s="7">
        <f t="shared" si="4"/>
        <v>675</v>
      </c>
      <c r="S89" s="7">
        <f t="shared" si="5"/>
        <v>5484</v>
      </c>
      <c r="T89" s="8">
        <v>1</v>
      </c>
      <c r="U89" s="9">
        <v>38808</v>
      </c>
      <c r="V89" s="12"/>
      <c r="W89" s="8" t="s">
        <v>94</v>
      </c>
      <c r="X89" s="11" t="s">
        <v>95</v>
      </c>
      <c r="Y89" s="11" t="s">
        <v>41</v>
      </c>
      <c r="Z89" s="11" t="s">
        <v>53</v>
      </c>
      <c r="AA89" s="12"/>
    </row>
    <row r="90" spans="1:27" ht="35.1" customHeight="1" x14ac:dyDescent="0.3">
      <c r="A90" s="3" t="s">
        <v>305</v>
      </c>
      <c r="B90" s="4" t="s">
        <v>306</v>
      </c>
      <c r="C90" s="4" t="s">
        <v>269</v>
      </c>
      <c r="D90" s="3" t="s">
        <v>307</v>
      </c>
      <c r="E90" s="3" t="s">
        <v>38</v>
      </c>
      <c r="F90" s="4" t="s">
        <v>189</v>
      </c>
      <c r="G90" s="14" t="s">
        <v>30</v>
      </c>
      <c r="H90" s="5" t="s">
        <v>31</v>
      </c>
      <c r="I90" s="6">
        <v>35000</v>
      </c>
      <c r="J90" s="6">
        <v>0</v>
      </c>
      <c r="K90" s="6">
        <v>1004.5</v>
      </c>
      <c r="L90" s="6">
        <v>1064</v>
      </c>
      <c r="M90" s="6">
        <v>18320.8</v>
      </c>
      <c r="N90" s="6">
        <v>20389.3</v>
      </c>
      <c r="O90" s="6">
        <v>14610.7</v>
      </c>
      <c r="Q90" s="7">
        <f t="shared" si="3"/>
        <v>2068.5</v>
      </c>
      <c r="R90" s="7">
        <f t="shared" si="4"/>
        <v>18320.8</v>
      </c>
      <c r="S90" s="7">
        <f t="shared" si="5"/>
        <v>20389.3</v>
      </c>
      <c r="T90" s="8">
        <v>1</v>
      </c>
      <c r="U90" s="9">
        <v>40909</v>
      </c>
      <c r="V90" s="12"/>
      <c r="W90" s="8" t="s">
        <v>173</v>
      </c>
      <c r="X90" s="11" t="s">
        <v>174</v>
      </c>
      <c r="Y90" s="11" t="s">
        <v>41</v>
      </c>
      <c r="Z90" s="11" t="s">
        <v>30</v>
      </c>
      <c r="AA90" s="12"/>
    </row>
    <row r="91" spans="1:27" ht="35.1" customHeight="1" x14ac:dyDescent="0.3">
      <c r="A91" s="3" t="s">
        <v>308</v>
      </c>
      <c r="B91" s="4" t="s">
        <v>309</v>
      </c>
      <c r="C91" s="4" t="s">
        <v>310</v>
      </c>
      <c r="D91" s="3" t="s">
        <v>311</v>
      </c>
      <c r="E91" s="3" t="s">
        <v>38</v>
      </c>
      <c r="F91" s="4" t="s">
        <v>68</v>
      </c>
      <c r="G91" s="14" t="s">
        <v>30</v>
      </c>
      <c r="H91" s="5" t="s">
        <v>31</v>
      </c>
      <c r="I91" s="6">
        <v>35000</v>
      </c>
      <c r="J91" s="6">
        <v>0</v>
      </c>
      <c r="K91" s="6">
        <v>1004.5</v>
      </c>
      <c r="L91" s="6">
        <v>1064</v>
      </c>
      <c r="M91" s="6">
        <v>425</v>
      </c>
      <c r="N91" s="6">
        <v>2493.5</v>
      </c>
      <c r="O91" s="6">
        <v>32506.5</v>
      </c>
      <c r="Q91" s="7">
        <f t="shared" si="3"/>
        <v>2068.5</v>
      </c>
      <c r="R91" s="7">
        <f t="shared" si="4"/>
        <v>425</v>
      </c>
      <c r="S91" s="7">
        <f t="shared" si="5"/>
        <v>2493.5</v>
      </c>
      <c r="T91" s="8">
        <v>1</v>
      </c>
      <c r="U91" s="9">
        <v>41365</v>
      </c>
      <c r="V91" s="13">
        <v>41673</v>
      </c>
      <c r="W91" s="8" t="s">
        <v>69</v>
      </c>
      <c r="X91" s="11" t="s">
        <v>70</v>
      </c>
      <c r="Y91" s="11" t="s">
        <v>41</v>
      </c>
      <c r="Z91" s="11" t="s">
        <v>30</v>
      </c>
      <c r="AA91" s="12"/>
    </row>
    <row r="92" spans="1:27" ht="35.1" customHeight="1" x14ac:dyDescent="0.3">
      <c r="A92" s="3" t="s">
        <v>312</v>
      </c>
      <c r="B92" s="4" t="s">
        <v>313</v>
      </c>
      <c r="C92" s="4" t="s">
        <v>310</v>
      </c>
      <c r="D92" s="3" t="s">
        <v>314</v>
      </c>
      <c r="E92" s="3" t="s">
        <v>38</v>
      </c>
      <c r="F92" s="4" t="s">
        <v>59</v>
      </c>
      <c r="G92" s="14" t="s">
        <v>30</v>
      </c>
      <c r="H92" s="5" t="s">
        <v>31</v>
      </c>
      <c r="I92" s="6">
        <v>45000</v>
      </c>
      <c r="J92" s="6">
        <v>1148.33</v>
      </c>
      <c r="K92" s="6">
        <v>1291.5</v>
      </c>
      <c r="L92" s="6">
        <v>1368</v>
      </c>
      <c r="M92" s="6">
        <v>625</v>
      </c>
      <c r="N92" s="6">
        <v>4432.83</v>
      </c>
      <c r="O92" s="6">
        <v>40567.17</v>
      </c>
      <c r="Q92" s="7">
        <f t="shared" si="3"/>
        <v>3807.83</v>
      </c>
      <c r="R92" s="7">
        <f t="shared" si="4"/>
        <v>625</v>
      </c>
      <c r="S92" s="7">
        <f t="shared" si="5"/>
        <v>4432.83</v>
      </c>
      <c r="T92" s="8">
        <v>1</v>
      </c>
      <c r="U92" s="9">
        <v>37995</v>
      </c>
      <c r="V92" s="12"/>
      <c r="W92" s="8" t="s">
        <v>60</v>
      </c>
      <c r="X92" s="11" t="s">
        <v>61</v>
      </c>
      <c r="Y92" s="11" t="s">
        <v>41</v>
      </c>
      <c r="Z92" s="11" t="s">
        <v>30</v>
      </c>
      <c r="AA92" s="12"/>
    </row>
    <row r="93" spans="1:27" ht="35.1" customHeight="1" x14ac:dyDescent="0.3">
      <c r="A93" s="3" t="s">
        <v>315</v>
      </c>
      <c r="B93" s="4" t="s">
        <v>316</v>
      </c>
      <c r="C93" s="4" t="s">
        <v>310</v>
      </c>
      <c r="D93" s="3" t="s">
        <v>317</v>
      </c>
      <c r="E93" s="3" t="s">
        <v>38</v>
      </c>
      <c r="F93" s="4" t="s">
        <v>189</v>
      </c>
      <c r="G93" s="14" t="s">
        <v>30</v>
      </c>
      <c r="H93" s="5" t="s">
        <v>31</v>
      </c>
      <c r="I93" s="6">
        <v>35000</v>
      </c>
      <c r="J93" s="6">
        <v>0</v>
      </c>
      <c r="K93" s="6">
        <v>1004.5</v>
      </c>
      <c r="L93" s="6">
        <v>1064</v>
      </c>
      <c r="M93" s="6">
        <v>25</v>
      </c>
      <c r="N93" s="6">
        <v>2093.5</v>
      </c>
      <c r="O93" s="6">
        <v>32906.5</v>
      </c>
      <c r="Q93" s="7">
        <f t="shared" si="3"/>
        <v>2068.5</v>
      </c>
      <c r="R93" s="7">
        <f t="shared" si="4"/>
        <v>25</v>
      </c>
      <c r="S93" s="7">
        <f t="shared" si="5"/>
        <v>2093.5</v>
      </c>
      <c r="T93" s="8">
        <v>1</v>
      </c>
      <c r="U93" s="9">
        <v>41944</v>
      </c>
      <c r="V93" s="12"/>
      <c r="W93" s="8" t="s">
        <v>173</v>
      </c>
      <c r="X93" s="11" t="s">
        <v>174</v>
      </c>
      <c r="Y93" s="11" t="s">
        <v>41</v>
      </c>
      <c r="Z93" s="11" t="s">
        <v>30</v>
      </c>
      <c r="AA93" s="12"/>
    </row>
    <row r="94" spans="1:27" ht="35.1" customHeight="1" x14ac:dyDescent="0.3">
      <c r="A94" s="3" t="s">
        <v>318</v>
      </c>
      <c r="B94" s="4" t="s">
        <v>319</v>
      </c>
      <c r="C94" s="4" t="s">
        <v>310</v>
      </c>
      <c r="D94" s="3" t="s">
        <v>320</v>
      </c>
      <c r="E94" s="3" t="s">
        <v>38</v>
      </c>
      <c r="F94" s="4" t="s">
        <v>92</v>
      </c>
      <c r="G94" s="14" t="s">
        <v>30</v>
      </c>
      <c r="H94" s="5" t="s">
        <v>31</v>
      </c>
      <c r="I94" s="6">
        <v>35000</v>
      </c>
      <c r="J94" s="6">
        <v>0</v>
      </c>
      <c r="K94" s="6">
        <v>1004.5</v>
      </c>
      <c r="L94" s="6">
        <v>1064</v>
      </c>
      <c r="M94" s="6">
        <v>4069.09</v>
      </c>
      <c r="N94" s="6">
        <v>6137.59</v>
      </c>
      <c r="O94" s="6">
        <v>28862.41</v>
      </c>
      <c r="Q94" s="7">
        <f t="shared" si="3"/>
        <v>2068.5</v>
      </c>
      <c r="R94" s="7">
        <f t="shared" si="4"/>
        <v>4069.09</v>
      </c>
      <c r="S94" s="7">
        <f t="shared" si="5"/>
        <v>6137.59</v>
      </c>
      <c r="T94" s="8">
        <v>1</v>
      </c>
      <c r="U94" s="9">
        <v>36892</v>
      </c>
      <c r="V94" s="12"/>
      <c r="W94" s="8" t="s">
        <v>94</v>
      </c>
      <c r="X94" s="11" t="s">
        <v>95</v>
      </c>
      <c r="Y94" s="11" t="s">
        <v>41</v>
      </c>
      <c r="Z94" s="11" t="s">
        <v>30</v>
      </c>
      <c r="AA94" s="12"/>
    </row>
    <row r="95" spans="1:27" ht="35.1" customHeight="1" x14ac:dyDescent="0.3">
      <c r="A95" s="3" t="s">
        <v>321</v>
      </c>
      <c r="B95" s="4" t="s">
        <v>322</v>
      </c>
      <c r="C95" s="4" t="s">
        <v>310</v>
      </c>
      <c r="D95" s="3" t="s">
        <v>323</v>
      </c>
      <c r="E95" s="3" t="s">
        <v>38</v>
      </c>
      <c r="F95" s="4" t="s">
        <v>112</v>
      </c>
      <c r="G95" s="14" t="s">
        <v>30</v>
      </c>
      <c r="H95" s="5" t="s">
        <v>31</v>
      </c>
      <c r="I95" s="6">
        <v>45000</v>
      </c>
      <c r="J95" s="6">
        <v>1148.33</v>
      </c>
      <c r="K95" s="6">
        <v>1291.5</v>
      </c>
      <c r="L95" s="6">
        <v>1368</v>
      </c>
      <c r="M95" s="6">
        <v>9800.5400000000009</v>
      </c>
      <c r="N95" s="6">
        <v>13608.37</v>
      </c>
      <c r="O95" s="6">
        <v>31391.63</v>
      </c>
      <c r="Q95" s="7">
        <f t="shared" si="3"/>
        <v>3807.83</v>
      </c>
      <c r="R95" s="7">
        <f t="shared" si="4"/>
        <v>9800.5400000000009</v>
      </c>
      <c r="S95" s="7">
        <f t="shared" si="5"/>
        <v>13608.37</v>
      </c>
      <c r="T95" s="8">
        <v>1</v>
      </c>
      <c r="U95" s="9">
        <v>37964</v>
      </c>
      <c r="V95" s="12"/>
      <c r="W95" s="8" t="s">
        <v>94</v>
      </c>
      <c r="X95" s="11" t="s">
        <v>95</v>
      </c>
      <c r="Y95" s="11" t="s">
        <v>41</v>
      </c>
      <c r="Z95" s="11" t="s">
        <v>30</v>
      </c>
      <c r="AA95" s="12"/>
    </row>
    <row r="96" spans="1:27" ht="35.1" customHeight="1" x14ac:dyDescent="0.3">
      <c r="A96" s="3" t="s">
        <v>324</v>
      </c>
      <c r="B96" s="4" t="s">
        <v>325</v>
      </c>
      <c r="C96" s="4" t="s">
        <v>310</v>
      </c>
      <c r="D96" s="3" t="s">
        <v>326</v>
      </c>
      <c r="E96" s="3" t="s">
        <v>38</v>
      </c>
      <c r="F96" s="4" t="s">
        <v>92</v>
      </c>
      <c r="G96" s="14" t="s">
        <v>30</v>
      </c>
      <c r="H96" s="5" t="s">
        <v>31</v>
      </c>
      <c r="I96" s="6">
        <v>50000</v>
      </c>
      <c r="J96" s="6">
        <v>1854</v>
      </c>
      <c r="K96" s="6">
        <v>1435</v>
      </c>
      <c r="L96" s="6">
        <v>1520</v>
      </c>
      <c r="M96" s="6">
        <v>175</v>
      </c>
      <c r="N96" s="6">
        <v>4984</v>
      </c>
      <c r="O96" s="6">
        <v>45016</v>
      </c>
      <c r="Q96" s="7">
        <f t="shared" si="3"/>
        <v>4809</v>
      </c>
      <c r="R96" s="7">
        <f t="shared" si="4"/>
        <v>175</v>
      </c>
      <c r="S96" s="7">
        <f t="shared" si="5"/>
        <v>4984</v>
      </c>
      <c r="T96" s="8">
        <v>1</v>
      </c>
      <c r="U96" s="9">
        <v>39703</v>
      </c>
      <c r="V96" s="13">
        <v>41395</v>
      </c>
      <c r="W96" s="8" t="s">
        <v>94</v>
      </c>
      <c r="X96" s="11" t="s">
        <v>95</v>
      </c>
      <c r="Y96" s="11" t="s">
        <v>41</v>
      </c>
      <c r="Z96" s="11" t="s">
        <v>30</v>
      </c>
      <c r="AA96" s="12"/>
    </row>
    <row r="97" spans="1:27" ht="35.1" customHeight="1" x14ac:dyDescent="0.3">
      <c r="A97" s="3" t="s">
        <v>327</v>
      </c>
      <c r="B97" s="4" t="s">
        <v>328</v>
      </c>
      <c r="C97" s="4" t="s">
        <v>310</v>
      </c>
      <c r="D97" s="3" t="s">
        <v>329</v>
      </c>
      <c r="E97" s="3" t="s">
        <v>38</v>
      </c>
      <c r="F97" s="4" t="s">
        <v>122</v>
      </c>
      <c r="G97" s="14" t="s">
        <v>30</v>
      </c>
      <c r="H97" s="5" t="s">
        <v>31</v>
      </c>
      <c r="I97" s="6">
        <v>35000</v>
      </c>
      <c r="J97" s="6">
        <v>0</v>
      </c>
      <c r="K97" s="6">
        <v>1004.5</v>
      </c>
      <c r="L97" s="6">
        <v>1064</v>
      </c>
      <c r="M97" s="6">
        <v>28852.49</v>
      </c>
      <c r="N97" s="6">
        <v>30920.99</v>
      </c>
      <c r="O97" s="6">
        <v>4079.01</v>
      </c>
      <c r="Q97" s="7">
        <f t="shared" si="3"/>
        <v>2068.5</v>
      </c>
      <c r="R97" s="7">
        <f t="shared" si="4"/>
        <v>28852.49</v>
      </c>
      <c r="S97" s="7">
        <f t="shared" si="5"/>
        <v>30920.99</v>
      </c>
      <c r="T97" s="8">
        <v>1</v>
      </c>
      <c r="U97" s="9">
        <v>40909</v>
      </c>
      <c r="V97" s="12"/>
      <c r="W97" s="8" t="s">
        <v>54</v>
      </c>
      <c r="X97" s="11" t="s">
        <v>55</v>
      </c>
      <c r="Y97" s="11" t="s">
        <v>34</v>
      </c>
      <c r="Z97" s="11" t="s">
        <v>30</v>
      </c>
      <c r="AA97" s="10"/>
    </row>
    <row r="98" spans="1:27" ht="35.1" customHeight="1" x14ac:dyDescent="0.3">
      <c r="A98" s="3" t="s">
        <v>330</v>
      </c>
      <c r="B98" s="4" t="s">
        <v>331</v>
      </c>
      <c r="C98" s="4" t="s">
        <v>310</v>
      </c>
      <c r="D98" s="3" t="s">
        <v>332</v>
      </c>
      <c r="E98" s="3" t="s">
        <v>38</v>
      </c>
      <c r="F98" s="4" t="s">
        <v>168</v>
      </c>
      <c r="G98" s="14" t="s">
        <v>30</v>
      </c>
      <c r="H98" s="5" t="s">
        <v>31</v>
      </c>
      <c r="I98" s="6">
        <v>50000</v>
      </c>
      <c r="J98" s="6">
        <v>1854</v>
      </c>
      <c r="K98" s="6">
        <v>1435</v>
      </c>
      <c r="L98" s="6">
        <v>1520</v>
      </c>
      <c r="M98" s="6">
        <v>12453.939999999999</v>
      </c>
      <c r="N98" s="6">
        <v>17262.939999999999</v>
      </c>
      <c r="O98" s="6">
        <v>32737.06</v>
      </c>
      <c r="Q98" s="7">
        <f t="shared" si="3"/>
        <v>4809</v>
      </c>
      <c r="R98" s="7">
        <f t="shared" si="4"/>
        <v>12453.939999999999</v>
      </c>
      <c r="S98" s="7">
        <f t="shared" si="5"/>
        <v>17262.939999999999</v>
      </c>
      <c r="T98" s="8">
        <v>1</v>
      </c>
      <c r="U98" s="9">
        <v>36892</v>
      </c>
      <c r="V98" s="13">
        <v>38285</v>
      </c>
      <c r="W98" s="8" t="s">
        <v>69</v>
      </c>
      <c r="X98" s="11" t="s">
        <v>70</v>
      </c>
      <c r="Y98" s="11" t="s">
        <v>41</v>
      </c>
      <c r="Z98" s="11" t="s">
        <v>30</v>
      </c>
      <c r="AA98" s="12"/>
    </row>
    <row r="99" spans="1:27" ht="35.1" customHeight="1" x14ac:dyDescent="0.3">
      <c r="A99" s="3" t="s">
        <v>333</v>
      </c>
      <c r="B99" s="4" t="s">
        <v>334</v>
      </c>
      <c r="C99" s="4" t="s">
        <v>310</v>
      </c>
      <c r="D99" s="3" t="s">
        <v>335</v>
      </c>
      <c r="E99" s="3" t="s">
        <v>38</v>
      </c>
      <c r="F99" s="4" t="s">
        <v>181</v>
      </c>
      <c r="G99" s="14" t="s">
        <v>30</v>
      </c>
      <c r="H99" s="5" t="s">
        <v>31</v>
      </c>
      <c r="I99" s="6">
        <v>45000</v>
      </c>
      <c r="J99" s="6">
        <v>1148.33</v>
      </c>
      <c r="K99" s="6">
        <v>1291.5</v>
      </c>
      <c r="L99" s="6">
        <v>1368</v>
      </c>
      <c r="M99" s="6">
        <v>525</v>
      </c>
      <c r="N99" s="6">
        <v>4332.83</v>
      </c>
      <c r="O99" s="6">
        <v>40667.17</v>
      </c>
      <c r="Q99" s="7">
        <f t="shared" si="3"/>
        <v>3807.83</v>
      </c>
      <c r="R99" s="7">
        <f t="shared" si="4"/>
        <v>525</v>
      </c>
      <c r="S99" s="7">
        <f t="shared" si="5"/>
        <v>4332.83</v>
      </c>
      <c r="T99" s="8">
        <v>1</v>
      </c>
      <c r="U99" s="9">
        <v>37260</v>
      </c>
      <c r="V99" s="10"/>
      <c r="W99" s="8" t="s">
        <v>173</v>
      </c>
      <c r="X99" s="11" t="s">
        <v>174</v>
      </c>
      <c r="Y99" s="11" t="s">
        <v>41</v>
      </c>
      <c r="Z99" s="11" t="s">
        <v>30</v>
      </c>
      <c r="AA99" s="12"/>
    </row>
    <row r="100" spans="1:27" ht="35.1" customHeight="1" x14ac:dyDescent="0.3">
      <c r="A100" s="3" t="s">
        <v>336</v>
      </c>
      <c r="B100" s="4" t="s">
        <v>337</v>
      </c>
      <c r="C100" s="4" t="s">
        <v>310</v>
      </c>
      <c r="D100" s="3" t="s">
        <v>338</v>
      </c>
      <c r="E100" s="3" t="s">
        <v>38</v>
      </c>
      <c r="F100" s="4" t="s">
        <v>29</v>
      </c>
      <c r="G100" s="14" t="s">
        <v>30</v>
      </c>
      <c r="H100" s="5" t="s">
        <v>31</v>
      </c>
      <c r="I100" s="6">
        <v>35000</v>
      </c>
      <c r="J100" s="6">
        <v>0</v>
      </c>
      <c r="K100" s="6">
        <v>1004.5</v>
      </c>
      <c r="L100" s="6">
        <v>1064</v>
      </c>
      <c r="M100" s="6">
        <v>375</v>
      </c>
      <c r="N100" s="6">
        <v>2443.5</v>
      </c>
      <c r="O100" s="6">
        <v>32556.5</v>
      </c>
      <c r="Q100" s="7">
        <f t="shared" si="3"/>
        <v>2068.5</v>
      </c>
      <c r="R100" s="7">
        <f t="shared" si="4"/>
        <v>375</v>
      </c>
      <c r="S100" s="7">
        <f t="shared" si="5"/>
        <v>2443.5</v>
      </c>
      <c r="T100" s="8">
        <v>1</v>
      </c>
      <c r="U100" s="9">
        <v>41306</v>
      </c>
      <c r="V100" s="13">
        <v>41673</v>
      </c>
      <c r="W100" s="8" t="s">
        <v>32</v>
      </c>
      <c r="X100" s="11" t="s">
        <v>33</v>
      </c>
      <c r="Y100" s="11" t="s">
        <v>41</v>
      </c>
      <c r="Z100" s="11" t="s">
        <v>30</v>
      </c>
      <c r="AA100" s="12"/>
    </row>
    <row r="101" spans="1:27" ht="35.1" customHeight="1" x14ac:dyDescent="0.3">
      <c r="A101" s="3" t="s">
        <v>339</v>
      </c>
      <c r="B101" s="4" t="s">
        <v>340</v>
      </c>
      <c r="C101" s="4" t="s">
        <v>310</v>
      </c>
      <c r="D101" s="3" t="s">
        <v>341</v>
      </c>
      <c r="E101" s="3" t="s">
        <v>38</v>
      </c>
      <c r="F101" s="4" t="s">
        <v>181</v>
      </c>
      <c r="G101" s="14" t="s">
        <v>30</v>
      </c>
      <c r="H101" s="5" t="s">
        <v>31</v>
      </c>
      <c r="I101" s="6">
        <v>50000</v>
      </c>
      <c r="J101" s="6">
        <v>1854</v>
      </c>
      <c r="K101" s="6">
        <v>1435</v>
      </c>
      <c r="L101" s="6">
        <v>1520</v>
      </c>
      <c r="M101" s="6">
        <v>9907.0400000000009</v>
      </c>
      <c r="N101" s="6">
        <v>14716.04</v>
      </c>
      <c r="O101" s="6">
        <v>35283.96</v>
      </c>
      <c r="Q101" s="7">
        <f t="shared" si="3"/>
        <v>4809</v>
      </c>
      <c r="R101" s="7">
        <f t="shared" si="4"/>
        <v>9907.0400000000009</v>
      </c>
      <c r="S101" s="7">
        <f t="shared" si="5"/>
        <v>14716.04</v>
      </c>
      <c r="T101" s="8">
        <v>1</v>
      </c>
      <c r="U101" s="9">
        <v>41334</v>
      </c>
      <c r="V101" s="12"/>
      <c r="W101" s="8" t="s">
        <v>173</v>
      </c>
      <c r="X101" s="11" t="s">
        <v>174</v>
      </c>
      <c r="Y101" s="11" t="s">
        <v>41</v>
      </c>
      <c r="Z101" s="11" t="s">
        <v>30</v>
      </c>
      <c r="AA101" s="10"/>
    </row>
    <row r="102" spans="1:27" ht="35.1" customHeight="1" x14ac:dyDescent="0.3">
      <c r="A102" s="3" t="s">
        <v>342</v>
      </c>
      <c r="B102" s="4" t="s">
        <v>343</v>
      </c>
      <c r="C102" s="4" t="s">
        <v>310</v>
      </c>
      <c r="D102" s="3" t="s">
        <v>344</v>
      </c>
      <c r="E102" s="3" t="s">
        <v>38</v>
      </c>
      <c r="F102" s="4" t="s">
        <v>181</v>
      </c>
      <c r="G102" s="14" t="s">
        <v>30</v>
      </c>
      <c r="H102" s="5" t="s">
        <v>31</v>
      </c>
      <c r="I102" s="6">
        <v>35000</v>
      </c>
      <c r="J102" s="6">
        <v>0</v>
      </c>
      <c r="K102" s="6">
        <v>1004.5</v>
      </c>
      <c r="L102" s="6">
        <v>1064</v>
      </c>
      <c r="M102" s="6">
        <v>4550.26</v>
      </c>
      <c r="N102" s="6">
        <v>6618.76</v>
      </c>
      <c r="O102" s="6">
        <v>28381.24</v>
      </c>
      <c r="Q102" s="7">
        <f t="shared" si="3"/>
        <v>2068.5</v>
      </c>
      <c r="R102" s="7">
        <f t="shared" si="4"/>
        <v>4550.26</v>
      </c>
      <c r="S102" s="7">
        <f t="shared" si="5"/>
        <v>6618.76</v>
      </c>
      <c r="T102" s="8">
        <v>1</v>
      </c>
      <c r="U102" s="9">
        <v>41334</v>
      </c>
      <c r="V102" s="12"/>
      <c r="W102" s="8" t="s">
        <v>173</v>
      </c>
      <c r="X102" s="11" t="s">
        <v>174</v>
      </c>
      <c r="Y102" s="11" t="s">
        <v>41</v>
      </c>
      <c r="Z102" s="11" t="s">
        <v>30</v>
      </c>
      <c r="AA102" s="12"/>
    </row>
    <row r="103" spans="1:27" ht="35.1" customHeight="1" x14ac:dyDescent="0.3">
      <c r="A103" s="3" t="s">
        <v>345</v>
      </c>
      <c r="B103" s="4" t="s">
        <v>346</v>
      </c>
      <c r="C103" s="4" t="s">
        <v>310</v>
      </c>
      <c r="D103" s="3" t="s">
        <v>347</v>
      </c>
      <c r="E103" s="3" t="s">
        <v>38</v>
      </c>
      <c r="F103" s="4" t="s">
        <v>181</v>
      </c>
      <c r="G103" s="14" t="s">
        <v>30</v>
      </c>
      <c r="H103" s="5" t="s">
        <v>348</v>
      </c>
      <c r="I103" s="6">
        <v>35000</v>
      </c>
      <c r="J103" s="6">
        <v>0</v>
      </c>
      <c r="K103" s="6">
        <v>1004.5</v>
      </c>
      <c r="L103" s="6">
        <v>1064</v>
      </c>
      <c r="M103" s="6">
        <v>475</v>
      </c>
      <c r="N103" s="6">
        <v>2543.5</v>
      </c>
      <c r="O103" s="6">
        <v>32456.5</v>
      </c>
      <c r="Q103" s="7">
        <f t="shared" si="3"/>
        <v>2068.5</v>
      </c>
      <c r="R103" s="7">
        <f t="shared" si="4"/>
        <v>475</v>
      </c>
      <c r="S103" s="7">
        <f t="shared" si="5"/>
        <v>2543.5</v>
      </c>
      <c r="T103" s="8">
        <v>1</v>
      </c>
      <c r="U103" s="9">
        <v>41306</v>
      </c>
      <c r="V103" s="13">
        <v>41673</v>
      </c>
      <c r="W103" s="8" t="s">
        <v>173</v>
      </c>
      <c r="X103" s="11" t="s">
        <v>174</v>
      </c>
      <c r="Y103" s="11" t="s">
        <v>41</v>
      </c>
      <c r="Z103" s="11" t="s">
        <v>30</v>
      </c>
      <c r="AA103" s="12"/>
    </row>
    <row r="104" spans="1:27" ht="35.1" customHeight="1" x14ac:dyDescent="0.3">
      <c r="A104" s="3" t="s">
        <v>349</v>
      </c>
      <c r="B104" s="4" t="s">
        <v>350</v>
      </c>
      <c r="C104" s="4" t="s">
        <v>310</v>
      </c>
      <c r="D104" s="3" t="s">
        <v>351</v>
      </c>
      <c r="E104" s="3" t="s">
        <v>38</v>
      </c>
      <c r="F104" s="4" t="s">
        <v>39</v>
      </c>
      <c r="G104" s="14" t="s">
        <v>30</v>
      </c>
      <c r="H104" s="5" t="s">
        <v>31</v>
      </c>
      <c r="I104" s="6">
        <v>50000</v>
      </c>
      <c r="J104" s="6">
        <v>1854</v>
      </c>
      <c r="K104" s="6">
        <v>1435</v>
      </c>
      <c r="L104" s="6">
        <v>1520</v>
      </c>
      <c r="M104" s="6">
        <v>3650</v>
      </c>
      <c r="N104" s="6">
        <v>8459</v>
      </c>
      <c r="O104" s="6">
        <v>41541</v>
      </c>
      <c r="Q104" s="7">
        <f t="shared" si="3"/>
        <v>4809</v>
      </c>
      <c r="R104" s="7">
        <f t="shared" si="4"/>
        <v>3650</v>
      </c>
      <c r="S104" s="7">
        <f t="shared" si="5"/>
        <v>8459</v>
      </c>
      <c r="T104" s="8">
        <v>1</v>
      </c>
      <c r="U104" s="9">
        <v>39814</v>
      </c>
      <c r="V104" s="12"/>
      <c r="W104" s="8" t="s">
        <v>212</v>
      </c>
      <c r="X104" s="11" t="s">
        <v>213</v>
      </c>
      <c r="Y104" s="11" t="s">
        <v>41</v>
      </c>
      <c r="Z104" s="11" t="s">
        <v>30</v>
      </c>
      <c r="AA104" s="13">
        <v>43649</v>
      </c>
    </row>
    <row r="105" spans="1:27" ht="35.1" customHeight="1" x14ac:dyDescent="0.3">
      <c r="A105" s="3" t="s">
        <v>352</v>
      </c>
      <c r="B105" s="4" t="s">
        <v>353</v>
      </c>
      <c r="C105" s="4" t="s">
        <v>310</v>
      </c>
      <c r="D105" s="3" t="s">
        <v>354</v>
      </c>
      <c r="E105" s="3" t="s">
        <v>38</v>
      </c>
      <c r="F105" s="4" t="s">
        <v>112</v>
      </c>
      <c r="G105" s="14" t="s">
        <v>30</v>
      </c>
      <c r="H105" s="5" t="s">
        <v>40</v>
      </c>
      <c r="I105" s="6">
        <v>50000</v>
      </c>
      <c r="J105" s="6">
        <v>1854</v>
      </c>
      <c r="K105" s="6">
        <v>1435</v>
      </c>
      <c r="L105" s="6">
        <v>1520</v>
      </c>
      <c r="M105" s="6">
        <v>8660.08</v>
      </c>
      <c r="N105" s="6">
        <v>13469.08</v>
      </c>
      <c r="O105" s="6">
        <v>36530.92</v>
      </c>
      <c r="Q105" s="7">
        <f t="shared" si="3"/>
        <v>4809</v>
      </c>
      <c r="R105" s="7">
        <f t="shared" si="4"/>
        <v>8660.08</v>
      </c>
      <c r="S105" s="7">
        <f t="shared" si="5"/>
        <v>13469.08</v>
      </c>
      <c r="T105" s="8">
        <v>1</v>
      </c>
      <c r="U105" s="9">
        <v>40603</v>
      </c>
      <c r="V105" s="12"/>
      <c r="W105" s="8" t="s">
        <v>94</v>
      </c>
      <c r="X105" s="11" t="s">
        <v>95</v>
      </c>
      <c r="Y105" s="11" t="s">
        <v>41</v>
      </c>
      <c r="Z105" s="11" t="s">
        <v>30</v>
      </c>
      <c r="AA105" s="12"/>
    </row>
    <row r="106" spans="1:27" ht="35.1" customHeight="1" x14ac:dyDescent="0.3">
      <c r="A106" s="3" t="s">
        <v>355</v>
      </c>
      <c r="B106" s="4" t="s">
        <v>356</v>
      </c>
      <c r="C106" s="4" t="s">
        <v>310</v>
      </c>
      <c r="D106" s="3" t="s">
        <v>357</v>
      </c>
      <c r="E106" s="3" t="s">
        <v>38</v>
      </c>
      <c r="F106" s="4" t="s">
        <v>257</v>
      </c>
      <c r="G106" s="14" t="s">
        <v>30</v>
      </c>
      <c r="H106" s="5" t="s">
        <v>40</v>
      </c>
      <c r="I106" s="6">
        <v>40000</v>
      </c>
      <c r="J106" s="6">
        <v>442.65</v>
      </c>
      <c r="K106" s="6">
        <v>1148</v>
      </c>
      <c r="L106" s="6">
        <v>1216</v>
      </c>
      <c r="M106" s="6">
        <v>17412.239999999998</v>
      </c>
      <c r="N106" s="6">
        <v>20218.89</v>
      </c>
      <c r="O106" s="6">
        <v>19781.11</v>
      </c>
      <c r="Q106" s="7">
        <f t="shared" si="3"/>
        <v>2806.65</v>
      </c>
      <c r="R106" s="7">
        <f t="shared" si="4"/>
        <v>17412.239999999998</v>
      </c>
      <c r="S106" s="7">
        <f t="shared" si="5"/>
        <v>20218.89</v>
      </c>
      <c r="T106" s="8">
        <v>1</v>
      </c>
      <c r="U106" s="9">
        <v>37159</v>
      </c>
      <c r="V106" s="12"/>
      <c r="W106" s="8" t="s">
        <v>46</v>
      </c>
      <c r="X106" s="11" t="s">
        <v>47</v>
      </c>
      <c r="Y106" s="11" t="s">
        <v>41</v>
      </c>
      <c r="Z106" s="11" t="s">
        <v>30</v>
      </c>
      <c r="AA106" s="12"/>
    </row>
    <row r="107" spans="1:27" ht="35.1" customHeight="1" x14ac:dyDescent="0.3">
      <c r="A107" s="3" t="s">
        <v>358</v>
      </c>
      <c r="B107" s="4" t="s">
        <v>359</v>
      </c>
      <c r="C107" s="4" t="s">
        <v>310</v>
      </c>
      <c r="D107" s="3" t="s">
        <v>360</v>
      </c>
      <c r="E107" s="3" t="s">
        <v>38</v>
      </c>
      <c r="F107" s="4" t="s">
        <v>257</v>
      </c>
      <c r="G107" s="14" t="s">
        <v>30</v>
      </c>
      <c r="H107" s="5" t="s">
        <v>40</v>
      </c>
      <c r="I107" s="6">
        <v>50000</v>
      </c>
      <c r="J107" s="6">
        <v>1854</v>
      </c>
      <c r="K107" s="6">
        <v>1435</v>
      </c>
      <c r="L107" s="6">
        <v>1520</v>
      </c>
      <c r="M107" s="6">
        <v>1600</v>
      </c>
      <c r="N107" s="6">
        <v>6409</v>
      </c>
      <c r="O107" s="6">
        <v>43591</v>
      </c>
      <c r="Q107" s="7">
        <f t="shared" si="3"/>
        <v>4809</v>
      </c>
      <c r="R107" s="7">
        <f t="shared" si="4"/>
        <v>1600</v>
      </c>
      <c r="S107" s="7">
        <f t="shared" si="5"/>
        <v>6409</v>
      </c>
      <c r="T107" s="8">
        <v>1</v>
      </c>
      <c r="U107" s="9">
        <v>41306</v>
      </c>
      <c r="V107" s="13">
        <v>41673</v>
      </c>
      <c r="W107" s="8" t="s">
        <v>69</v>
      </c>
      <c r="X107" s="11" t="s">
        <v>70</v>
      </c>
      <c r="Y107" s="11" t="s">
        <v>41</v>
      </c>
      <c r="Z107" s="11" t="s">
        <v>30</v>
      </c>
      <c r="AA107" s="12"/>
    </row>
    <row r="108" spans="1:27" ht="35.1" customHeight="1" x14ac:dyDescent="0.3">
      <c r="A108" s="3" t="s">
        <v>361</v>
      </c>
      <c r="B108" s="4" t="s">
        <v>362</v>
      </c>
      <c r="C108" s="4" t="s">
        <v>363</v>
      </c>
      <c r="D108" s="3" t="s">
        <v>364</v>
      </c>
      <c r="E108" s="3" t="s">
        <v>38</v>
      </c>
      <c r="F108" s="4" t="s">
        <v>112</v>
      </c>
      <c r="G108" s="14" t="s">
        <v>30</v>
      </c>
      <c r="H108" s="5" t="s">
        <v>31</v>
      </c>
      <c r="I108" s="6">
        <v>40000</v>
      </c>
      <c r="J108" s="6">
        <v>442.65</v>
      </c>
      <c r="K108" s="6">
        <v>1148</v>
      </c>
      <c r="L108" s="6">
        <v>1216</v>
      </c>
      <c r="M108" s="6">
        <v>2025.1200000000003</v>
      </c>
      <c r="N108" s="6">
        <v>4831.7700000000004</v>
      </c>
      <c r="O108" s="6">
        <v>35168.230000000003</v>
      </c>
      <c r="Q108" s="7">
        <f t="shared" si="3"/>
        <v>2806.65</v>
      </c>
      <c r="R108" s="7">
        <f t="shared" si="4"/>
        <v>2025.1200000000003</v>
      </c>
      <c r="S108" s="7">
        <f t="shared" si="5"/>
        <v>4831.7700000000004</v>
      </c>
      <c r="T108" s="8">
        <v>1</v>
      </c>
      <c r="U108" s="9">
        <v>38272</v>
      </c>
      <c r="V108" s="12"/>
      <c r="W108" s="8" t="s">
        <v>94</v>
      </c>
      <c r="X108" s="11" t="s">
        <v>95</v>
      </c>
      <c r="Y108" s="11" t="s">
        <v>41</v>
      </c>
      <c r="Z108" s="11" t="s">
        <v>30</v>
      </c>
      <c r="AA108" s="12"/>
    </row>
    <row r="109" spans="1:27" ht="35.1" customHeight="1" x14ac:dyDescent="0.3">
      <c r="A109" s="3" t="s">
        <v>365</v>
      </c>
      <c r="B109" s="4" t="s">
        <v>366</v>
      </c>
      <c r="C109" s="4" t="s">
        <v>363</v>
      </c>
      <c r="D109" s="3" t="s">
        <v>367</v>
      </c>
      <c r="E109" s="3" t="s">
        <v>38</v>
      </c>
      <c r="F109" s="4" t="s">
        <v>112</v>
      </c>
      <c r="G109" s="14" t="s">
        <v>30</v>
      </c>
      <c r="H109" s="5" t="s">
        <v>31</v>
      </c>
      <c r="I109" s="6">
        <v>35000</v>
      </c>
      <c r="J109" s="6">
        <v>0</v>
      </c>
      <c r="K109" s="6">
        <v>1004.5</v>
      </c>
      <c r="L109" s="6">
        <v>1064</v>
      </c>
      <c r="M109" s="6">
        <v>475</v>
      </c>
      <c r="N109" s="6">
        <v>2543.5</v>
      </c>
      <c r="O109" s="6">
        <v>32456.5</v>
      </c>
      <c r="Q109" s="7">
        <f t="shared" si="3"/>
        <v>2068.5</v>
      </c>
      <c r="R109" s="7">
        <f t="shared" si="4"/>
        <v>475</v>
      </c>
      <c r="S109" s="7">
        <f t="shared" si="5"/>
        <v>2543.5</v>
      </c>
      <c r="T109" s="8">
        <v>1</v>
      </c>
      <c r="U109" s="10"/>
      <c r="V109" s="12"/>
      <c r="W109" s="8" t="s">
        <v>94</v>
      </c>
      <c r="X109" s="11" t="s">
        <v>95</v>
      </c>
      <c r="Y109" s="11" t="s">
        <v>41</v>
      </c>
      <c r="Z109" s="11" t="s">
        <v>30</v>
      </c>
      <c r="AA109" s="12"/>
    </row>
    <row r="110" spans="1:27" ht="35.1" customHeight="1" x14ac:dyDescent="0.3">
      <c r="A110" s="3" t="s">
        <v>368</v>
      </c>
      <c r="B110" s="4" t="s">
        <v>369</v>
      </c>
      <c r="C110" s="4" t="s">
        <v>363</v>
      </c>
      <c r="D110" s="3" t="s">
        <v>370</v>
      </c>
      <c r="E110" s="3" t="s">
        <v>38</v>
      </c>
      <c r="F110" s="4" t="s">
        <v>112</v>
      </c>
      <c r="G110" s="14" t="s">
        <v>30</v>
      </c>
      <c r="H110" s="5" t="s">
        <v>93</v>
      </c>
      <c r="I110" s="6">
        <v>35000</v>
      </c>
      <c r="J110" s="6">
        <v>0</v>
      </c>
      <c r="K110" s="6">
        <v>1004.5</v>
      </c>
      <c r="L110" s="6">
        <v>1064</v>
      </c>
      <c r="M110" s="6">
        <v>25</v>
      </c>
      <c r="N110" s="6">
        <v>2093.5</v>
      </c>
      <c r="O110" s="6">
        <v>32906.5</v>
      </c>
      <c r="Q110" s="7">
        <f t="shared" si="3"/>
        <v>2068.5</v>
      </c>
      <c r="R110" s="7">
        <f t="shared" si="4"/>
        <v>25</v>
      </c>
      <c r="S110" s="7">
        <f t="shared" si="5"/>
        <v>2093.5</v>
      </c>
      <c r="T110" s="8">
        <v>1</v>
      </c>
      <c r="U110" s="9">
        <v>42006</v>
      </c>
      <c r="V110" s="12"/>
      <c r="W110" s="8" t="s">
        <v>94</v>
      </c>
      <c r="X110" s="11" t="s">
        <v>95</v>
      </c>
      <c r="Y110" s="11" t="s">
        <v>41</v>
      </c>
      <c r="Z110" s="11" t="s">
        <v>30</v>
      </c>
      <c r="AA110" s="12"/>
    </row>
    <row r="111" spans="1:27" ht="35.1" customHeight="1" x14ac:dyDescent="0.3">
      <c r="A111" s="3" t="s">
        <v>371</v>
      </c>
      <c r="B111" s="4" t="s">
        <v>372</v>
      </c>
      <c r="C111" s="4" t="s">
        <v>363</v>
      </c>
      <c r="D111" s="3" t="s">
        <v>373</v>
      </c>
      <c r="E111" s="3" t="s">
        <v>38</v>
      </c>
      <c r="F111" s="4" t="s">
        <v>52</v>
      </c>
      <c r="G111" s="14" t="s">
        <v>30</v>
      </c>
      <c r="H111" s="5" t="s">
        <v>31</v>
      </c>
      <c r="I111" s="6">
        <v>35000</v>
      </c>
      <c r="J111" s="6">
        <v>0</v>
      </c>
      <c r="K111" s="6">
        <v>1004.5</v>
      </c>
      <c r="L111" s="6">
        <v>1064</v>
      </c>
      <c r="M111" s="6">
        <v>4200</v>
      </c>
      <c r="N111" s="6">
        <v>6268.5</v>
      </c>
      <c r="O111" s="6">
        <v>28731.5</v>
      </c>
      <c r="Q111" s="7">
        <f t="shared" si="3"/>
        <v>2068.5</v>
      </c>
      <c r="R111" s="7">
        <f t="shared" si="4"/>
        <v>4200</v>
      </c>
      <c r="S111" s="7">
        <f t="shared" si="5"/>
        <v>6268.5</v>
      </c>
      <c r="T111" s="8">
        <v>1</v>
      </c>
      <c r="U111" s="9">
        <v>37288</v>
      </c>
      <c r="V111" s="12"/>
      <c r="W111" s="8" t="s">
        <v>54</v>
      </c>
      <c r="X111" s="11" t="s">
        <v>55</v>
      </c>
      <c r="Y111" s="11" t="s">
        <v>41</v>
      </c>
      <c r="Z111" s="11" t="s">
        <v>30</v>
      </c>
      <c r="AA111" s="12"/>
    </row>
    <row r="112" spans="1:27" ht="35.1" customHeight="1" x14ac:dyDescent="0.3">
      <c r="A112" s="3" t="s">
        <v>374</v>
      </c>
      <c r="B112" s="4" t="s">
        <v>375</v>
      </c>
      <c r="C112" s="4" t="s">
        <v>363</v>
      </c>
      <c r="D112" s="3" t="s">
        <v>376</v>
      </c>
      <c r="E112" s="3" t="s">
        <v>38</v>
      </c>
      <c r="F112" s="4" t="s">
        <v>52</v>
      </c>
      <c r="G112" s="14" t="s">
        <v>30</v>
      </c>
      <c r="H112" s="5" t="s">
        <v>31</v>
      </c>
      <c r="I112" s="6">
        <v>40000</v>
      </c>
      <c r="J112" s="6">
        <v>442.65</v>
      </c>
      <c r="K112" s="6">
        <v>1148</v>
      </c>
      <c r="L112" s="6">
        <v>1216</v>
      </c>
      <c r="M112" s="6">
        <v>21693.1</v>
      </c>
      <c r="N112" s="6">
        <v>24499.75</v>
      </c>
      <c r="O112" s="6">
        <v>15500.25</v>
      </c>
      <c r="Q112" s="7">
        <f t="shared" si="3"/>
        <v>2806.65</v>
      </c>
      <c r="R112" s="7">
        <f t="shared" si="4"/>
        <v>21693.1</v>
      </c>
      <c r="S112" s="7">
        <f t="shared" si="5"/>
        <v>24499.75</v>
      </c>
      <c r="T112" s="8">
        <v>1</v>
      </c>
      <c r="U112" s="9">
        <v>38285</v>
      </c>
      <c r="V112" s="12"/>
      <c r="W112" s="8" t="s">
        <v>54</v>
      </c>
      <c r="X112" s="11" t="s">
        <v>55</v>
      </c>
      <c r="Y112" s="11" t="s">
        <v>34</v>
      </c>
      <c r="Z112" s="11" t="s">
        <v>30</v>
      </c>
      <c r="AA112" s="12"/>
    </row>
    <row r="113" spans="1:27" ht="35.1" customHeight="1" x14ac:dyDescent="0.3">
      <c r="A113" s="3" t="s">
        <v>377</v>
      </c>
      <c r="B113" s="4" t="s">
        <v>378</v>
      </c>
      <c r="C113" s="4" t="s">
        <v>363</v>
      </c>
      <c r="D113" s="3" t="s">
        <v>379</v>
      </c>
      <c r="E113" s="3" t="s">
        <v>38</v>
      </c>
      <c r="F113" s="4" t="s">
        <v>189</v>
      </c>
      <c r="G113" s="14" t="s">
        <v>30</v>
      </c>
      <c r="H113" s="5" t="s">
        <v>31</v>
      </c>
      <c r="I113" s="6">
        <v>40000</v>
      </c>
      <c r="J113" s="6">
        <v>442.65</v>
      </c>
      <c r="K113" s="6">
        <v>1148</v>
      </c>
      <c r="L113" s="6">
        <v>1216</v>
      </c>
      <c r="M113" s="6">
        <v>25193.219999999998</v>
      </c>
      <c r="N113" s="6">
        <v>27999.87</v>
      </c>
      <c r="O113" s="6">
        <v>12000.13</v>
      </c>
      <c r="Q113" s="7">
        <f t="shared" si="3"/>
        <v>2806.65</v>
      </c>
      <c r="R113" s="7">
        <f t="shared" si="4"/>
        <v>25193.219999999998</v>
      </c>
      <c r="S113" s="7">
        <f t="shared" si="5"/>
        <v>27999.87</v>
      </c>
      <c r="T113" s="8">
        <v>1</v>
      </c>
      <c r="U113" s="9">
        <v>38268</v>
      </c>
      <c r="V113" s="12"/>
      <c r="W113" s="8" t="s">
        <v>173</v>
      </c>
      <c r="X113" s="11" t="s">
        <v>174</v>
      </c>
      <c r="Y113" s="11" t="s">
        <v>41</v>
      </c>
      <c r="Z113" s="11" t="s">
        <v>30</v>
      </c>
      <c r="AA113" s="12"/>
    </row>
    <row r="114" spans="1:27" ht="35.1" customHeight="1" x14ac:dyDescent="0.3">
      <c r="A114" s="3" t="s">
        <v>380</v>
      </c>
      <c r="B114" s="4" t="s">
        <v>381</v>
      </c>
      <c r="C114" s="4" t="s">
        <v>363</v>
      </c>
      <c r="D114" s="3" t="s">
        <v>382</v>
      </c>
      <c r="E114" s="3" t="s">
        <v>38</v>
      </c>
      <c r="F114" s="4" t="s">
        <v>189</v>
      </c>
      <c r="G114" s="14" t="s">
        <v>30</v>
      </c>
      <c r="H114" s="5" t="s">
        <v>31</v>
      </c>
      <c r="I114" s="6">
        <v>50000</v>
      </c>
      <c r="J114" s="6">
        <v>1854</v>
      </c>
      <c r="K114" s="6">
        <v>1435</v>
      </c>
      <c r="L114" s="6">
        <v>1520</v>
      </c>
      <c r="M114" s="6">
        <v>14078.169999999998</v>
      </c>
      <c r="N114" s="6">
        <v>18887.169999999998</v>
      </c>
      <c r="O114" s="6">
        <v>31112.83</v>
      </c>
      <c r="Q114" s="7">
        <f t="shared" si="3"/>
        <v>4809</v>
      </c>
      <c r="R114" s="7">
        <f t="shared" si="4"/>
        <v>14078.169999999998</v>
      </c>
      <c r="S114" s="7">
        <f t="shared" si="5"/>
        <v>18887.169999999998</v>
      </c>
      <c r="T114" s="8">
        <v>1</v>
      </c>
      <c r="U114" s="10"/>
      <c r="V114" s="12"/>
      <c r="W114" s="8" t="s">
        <v>173</v>
      </c>
      <c r="X114" s="11" t="s">
        <v>174</v>
      </c>
      <c r="Y114" s="11" t="s">
        <v>41</v>
      </c>
      <c r="Z114" s="11" t="s">
        <v>30</v>
      </c>
      <c r="AA114" s="12"/>
    </row>
    <row r="115" spans="1:27" ht="35.1" customHeight="1" x14ac:dyDescent="0.3">
      <c r="A115" s="3" t="s">
        <v>383</v>
      </c>
      <c r="B115" s="4" t="s">
        <v>384</v>
      </c>
      <c r="C115" s="4" t="s">
        <v>363</v>
      </c>
      <c r="D115" s="3" t="s">
        <v>385</v>
      </c>
      <c r="E115" s="3" t="s">
        <v>38</v>
      </c>
      <c r="F115" s="4" t="s">
        <v>122</v>
      </c>
      <c r="G115" s="14" t="s">
        <v>30</v>
      </c>
      <c r="H115" s="5" t="s">
        <v>31</v>
      </c>
      <c r="I115" s="6">
        <v>40000</v>
      </c>
      <c r="J115" s="6">
        <v>442.65</v>
      </c>
      <c r="K115" s="6">
        <v>1148</v>
      </c>
      <c r="L115" s="6">
        <v>1216</v>
      </c>
      <c r="M115" s="6">
        <v>575</v>
      </c>
      <c r="N115" s="6">
        <v>3381.65</v>
      </c>
      <c r="O115" s="6">
        <v>36618.35</v>
      </c>
      <c r="Q115" s="7">
        <f t="shared" si="3"/>
        <v>2806.65</v>
      </c>
      <c r="R115" s="7">
        <f t="shared" si="4"/>
        <v>575</v>
      </c>
      <c r="S115" s="7">
        <f t="shared" si="5"/>
        <v>3381.65</v>
      </c>
      <c r="T115" s="8">
        <v>1</v>
      </c>
      <c r="U115" s="9">
        <v>38285</v>
      </c>
      <c r="V115" s="12"/>
      <c r="W115" s="8" t="s">
        <v>54</v>
      </c>
      <c r="X115" s="11" t="s">
        <v>55</v>
      </c>
      <c r="Y115" s="11" t="s">
        <v>41</v>
      </c>
      <c r="Z115" s="11" t="s">
        <v>30</v>
      </c>
      <c r="AA115" s="12"/>
    </row>
    <row r="116" spans="1:27" ht="35.1" customHeight="1" x14ac:dyDescent="0.3">
      <c r="A116" s="3" t="s">
        <v>386</v>
      </c>
      <c r="B116" s="4" t="s">
        <v>387</v>
      </c>
      <c r="C116" s="4" t="s">
        <v>363</v>
      </c>
      <c r="D116" s="3" t="s">
        <v>388</v>
      </c>
      <c r="E116" s="3" t="s">
        <v>38</v>
      </c>
      <c r="F116" s="4" t="s">
        <v>29</v>
      </c>
      <c r="G116" s="14" t="s">
        <v>30</v>
      </c>
      <c r="H116" s="5" t="s">
        <v>40</v>
      </c>
      <c r="I116" s="6">
        <v>35000</v>
      </c>
      <c r="J116" s="6">
        <v>0</v>
      </c>
      <c r="K116" s="6">
        <v>1004.5</v>
      </c>
      <c r="L116" s="6">
        <v>1064</v>
      </c>
      <c r="M116" s="6">
        <v>9744.43</v>
      </c>
      <c r="N116" s="6">
        <v>11812.93</v>
      </c>
      <c r="O116" s="6">
        <v>23187.07</v>
      </c>
      <c r="Q116" s="7">
        <f t="shared" si="3"/>
        <v>2068.5</v>
      </c>
      <c r="R116" s="7">
        <f t="shared" si="4"/>
        <v>9744.43</v>
      </c>
      <c r="S116" s="7">
        <f t="shared" si="5"/>
        <v>11812.93</v>
      </c>
      <c r="T116" s="8">
        <v>1</v>
      </c>
      <c r="U116" s="9">
        <v>41030</v>
      </c>
      <c r="V116" s="12"/>
      <c r="W116" s="8" t="s">
        <v>32</v>
      </c>
      <c r="X116" s="11" t="s">
        <v>33</v>
      </c>
      <c r="Y116" s="11" t="s">
        <v>41</v>
      </c>
      <c r="Z116" s="11" t="s">
        <v>30</v>
      </c>
      <c r="AA116" s="12"/>
    </row>
    <row r="117" spans="1:27" ht="35.1" customHeight="1" x14ac:dyDescent="0.3">
      <c r="A117" s="3" t="s">
        <v>389</v>
      </c>
      <c r="B117" s="4" t="s">
        <v>390</v>
      </c>
      <c r="C117" s="4" t="s">
        <v>363</v>
      </c>
      <c r="D117" s="3" t="s">
        <v>391</v>
      </c>
      <c r="E117" s="3" t="s">
        <v>38</v>
      </c>
      <c r="F117" s="4" t="s">
        <v>189</v>
      </c>
      <c r="G117" s="14" t="s">
        <v>30</v>
      </c>
      <c r="H117" s="5" t="s">
        <v>31</v>
      </c>
      <c r="I117" s="6">
        <v>35000</v>
      </c>
      <c r="J117" s="6">
        <v>0</v>
      </c>
      <c r="K117" s="6">
        <v>1004.5</v>
      </c>
      <c r="L117" s="6">
        <v>1064</v>
      </c>
      <c r="M117" s="6">
        <v>8801.1</v>
      </c>
      <c r="N117" s="6">
        <v>10869.6</v>
      </c>
      <c r="O117" s="6">
        <v>24130.400000000001</v>
      </c>
      <c r="Q117" s="7">
        <f t="shared" si="3"/>
        <v>2068.5</v>
      </c>
      <c r="R117" s="7">
        <f t="shared" si="4"/>
        <v>8801.1</v>
      </c>
      <c r="S117" s="7">
        <f t="shared" si="5"/>
        <v>10869.6</v>
      </c>
      <c r="T117" s="8">
        <v>1</v>
      </c>
      <c r="U117" s="9">
        <v>42006</v>
      </c>
      <c r="V117" s="12"/>
      <c r="W117" s="8" t="s">
        <v>173</v>
      </c>
      <c r="X117" s="11" t="s">
        <v>174</v>
      </c>
      <c r="Y117" s="11" t="s">
        <v>41</v>
      </c>
      <c r="Z117" s="11" t="s">
        <v>30</v>
      </c>
      <c r="AA117" s="12"/>
    </row>
    <row r="118" spans="1:27" ht="35.1" customHeight="1" x14ac:dyDescent="0.3">
      <c r="A118" s="3" t="s">
        <v>392</v>
      </c>
      <c r="B118" s="4" t="s">
        <v>393</v>
      </c>
      <c r="C118" s="4" t="s">
        <v>363</v>
      </c>
      <c r="D118" s="3" t="s">
        <v>394</v>
      </c>
      <c r="E118" s="3" t="s">
        <v>38</v>
      </c>
      <c r="F118" s="4" t="s">
        <v>39</v>
      </c>
      <c r="G118" s="14" t="s">
        <v>30</v>
      </c>
      <c r="H118" s="5" t="s">
        <v>31</v>
      </c>
      <c r="I118" s="6">
        <v>45000</v>
      </c>
      <c r="J118" s="6">
        <v>1148.33</v>
      </c>
      <c r="K118" s="6">
        <v>1291.5</v>
      </c>
      <c r="L118" s="6">
        <v>1368</v>
      </c>
      <c r="M118" s="6">
        <v>16707.169999999998</v>
      </c>
      <c r="N118" s="6">
        <v>20515</v>
      </c>
      <c r="O118" s="6">
        <v>24485</v>
      </c>
      <c r="Q118" s="7">
        <f t="shared" si="3"/>
        <v>3807.83</v>
      </c>
      <c r="R118" s="7">
        <f t="shared" si="4"/>
        <v>16707.169999999998</v>
      </c>
      <c r="S118" s="7">
        <f t="shared" si="5"/>
        <v>20515</v>
      </c>
      <c r="T118" s="8">
        <v>1</v>
      </c>
      <c r="U118" s="9">
        <v>39326</v>
      </c>
      <c r="V118" s="12"/>
      <c r="W118" s="8" t="s">
        <v>212</v>
      </c>
      <c r="X118" s="11" t="s">
        <v>213</v>
      </c>
      <c r="Y118" s="11" t="s">
        <v>41</v>
      </c>
      <c r="Z118" s="11" t="s">
        <v>30</v>
      </c>
      <c r="AA118" s="13">
        <v>43649</v>
      </c>
    </row>
    <row r="119" spans="1:27" ht="35.1" customHeight="1" x14ac:dyDescent="0.3">
      <c r="A119" s="3" t="s">
        <v>395</v>
      </c>
      <c r="B119" s="4" t="s">
        <v>396</v>
      </c>
      <c r="C119" s="4" t="s">
        <v>397</v>
      </c>
      <c r="D119" s="3" t="s">
        <v>398</v>
      </c>
      <c r="E119" s="3" t="s">
        <v>28</v>
      </c>
      <c r="F119" s="4" t="s">
        <v>399</v>
      </c>
      <c r="G119" s="14" t="s">
        <v>30</v>
      </c>
      <c r="H119" s="5" t="s">
        <v>400</v>
      </c>
      <c r="I119" s="6">
        <v>50000</v>
      </c>
      <c r="J119" s="6">
        <v>1854</v>
      </c>
      <c r="K119" s="6">
        <v>1435</v>
      </c>
      <c r="L119" s="6">
        <v>1520</v>
      </c>
      <c r="M119" s="6">
        <v>675</v>
      </c>
      <c r="N119" s="6">
        <v>5484</v>
      </c>
      <c r="O119" s="6">
        <v>44516</v>
      </c>
      <c r="Q119" s="7">
        <f t="shared" si="3"/>
        <v>4809</v>
      </c>
      <c r="R119" s="7">
        <f t="shared" si="4"/>
        <v>675</v>
      </c>
      <c r="S119" s="7">
        <f t="shared" si="5"/>
        <v>5484</v>
      </c>
      <c r="T119" s="8">
        <v>1</v>
      </c>
      <c r="U119" s="9">
        <v>40179</v>
      </c>
      <c r="V119" s="9">
        <v>39203</v>
      </c>
      <c r="W119" s="8" t="s">
        <v>272</v>
      </c>
      <c r="X119" s="11" t="s">
        <v>273</v>
      </c>
      <c r="Y119" s="11" t="s">
        <v>34</v>
      </c>
      <c r="Z119" s="11" t="s">
        <v>30</v>
      </c>
      <c r="AA119" s="12"/>
    </row>
    <row r="120" spans="1:27" ht="35.1" customHeight="1" x14ac:dyDescent="0.3">
      <c r="A120" s="3" t="s">
        <v>401</v>
      </c>
      <c r="B120" s="4" t="s">
        <v>402</v>
      </c>
      <c r="C120" s="4" t="s">
        <v>403</v>
      </c>
      <c r="D120" s="3" t="s">
        <v>404</v>
      </c>
      <c r="E120" s="3" t="s">
        <v>28</v>
      </c>
      <c r="F120" s="4" t="s">
        <v>405</v>
      </c>
      <c r="G120" s="14" t="s">
        <v>30</v>
      </c>
      <c r="H120" s="5" t="s">
        <v>93</v>
      </c>
      <c r="I120" s="6">
        <v>50000</v>
      </c>
      <c r="J120" s="6">
        <v>1854</v>
      </c>
      <c r="K120" s="6">
        <v>1435</v>
      </c>
      <c r="L120" s="6">
        <v>1520</v>
      </c>
      <c r="M120" s="6">
        <v>1525.12</v>
      </c>
      <c r="N120" s="6">
        <v>6334.12</v>
      </c>
      <c r="O120" s="6">
        <v>43665.88</v>
      </c>
      <c r="Q120" s="7">
        <f t="shared" si="3"/>
        <v>4809</v>
      </c>
      <c r="R120" s="7">
        <f t="shared" si="4"/>
        <v>1525.12</v>
      </c>
      <c r="S120" s="7">
        <f t="shared" si="5"/>
        <v>6334.12</v>
      </c>
      <c r="T120" s="8">
        <v>1</v>
      </c>
      <c r="U120" s="9">
        <v>39916</v>
      </c>
      <c r="V120" s="12"/>
      <c r="W120" s="8" t="s">
        <v>272</v>
      </c>
      <c r="X120" s="11" t="s">
        <v>273</v>
      </c>
      <c r="Y120" s="11" t="s">
        <v>34</v>
      </c>
      <c r="Z120" s="11" t="s">
        <v>30</v>
      </c>
      <c r="AA120" s="12"/>
    </row>
    <row r="121" spans="1:27" ht="35.1" customHeight="1" x14ac:dyDescent="0.3">
      <c r="A121" s="3" t="s">
        <v>406</v>
      </c>
      <c r="B121" s="4" t="s">
        <v>407</v>
      </c>
      <c r="C121" s="4" t="s">
        <v>408</v>
      </c>
      <c r="D121" s="3" t="s">
        <v>409</v>
      </c>
      <c r="E121" s="3" t="s">
        <v>38</v>
      </c>
      <c r="F121" s="4" t="s">
        <v>410</v>
      </c>
      <c r="G121" s="14" t="s">
        <v>411</v>
      </c>
      <c r="H121" s="5" t="s">
        <v>400</v>
      </c>
      <c r="I121" s="6">
        <v>70000</v>
      </c>
      <c r="J121" s="6">
        <v>5368.45</v>
      </c>
      <c r="K121" s="6">
        <v>2009</v>
      </c>
      <c r="L121" s="6">
        <v>2128</v>
      </c>
      <c r="M121" s="6">
        <v>21595.89</v>
      </c>
      <c r="N121" s="6">
        <v>31101.34</v>
      </c>
      <c r="O121" s="6">
        <v>38898.660000000003</v>
      </c>
      <c r="Q121" s="7">
        <f t="shared" si="3"/>
        <v>9505.4500000000007</v>
      </c>
      <c r="R121" s="7">
        <f t="shared" si="4"/>
        <v>21595.89</v>
      </c>
      <c r="S121" s="7">
        <f t="shared" si="5"/>
        <v>31101.34</v>
      </c>
      <c r="T121" s="8">
        <v>1</v>
      </c>
      <c r="U121" s="9">
        <v>38285</v>
      </c>
      <c r="V121" s="10"/>
      <c r="W121" s="8" t="s">
        <v>272</v>
      </c>
      <c r="X121" s="11" t="s">
        <v>273</v>
      </c>
      <c r="Y121" s="11" t="s">
        <v>41</v>
      </c>
      <c r="Z121" s="11" t="s">
        <v>411</v>
      </c>
      <c r="AA121" s="12"/>
    </row>
    <row r="122" spans="1:27" ht="35.1" customHeight="1" x14ac:dyDescent="0.3">
      <c r="A122" s="3" t="s">
        <v>412</v>
      </c>
      <c r="B122" s="4" t="s">
        <v>413</v>
      </c>
      <c r="C122" s="4" t="s">
        <v>414</v>
      </c>
      <c r="D122" s="3" t="s">
        <v>415</v>
      </c>
      <c r="E122" s="3" t="s">
        <v>28</v>
      </c>
      <c r="F122" s="4" t="s">
        <v>416</v>
      </c>
      <c r="G122" s="14" t="s">
        <v>417</v>
      </c>
      <c r="H122" s="5" t="s">
        <v>93</v>
      </c>
      <c r="I122" s="6">
        <v>35000</v>
      </c>
      <c r="J122" s="6">
        <v>0</v>
      </c>
      <c r="K122" s="6">
        <v>1004.5</v>
      </c>
      <c r="L122" s="6">
        <v>1064</v>
      </c>
      <c r="M122" s="6">
        <v>175</v>
      </c>
      <c r="N122" s="6">
        <v>2243.5</v>
      </c>
      <c r="O122" s="6">
        <v>32756.5</v>
      </c>
      <c r="Q122" s="7">
        <f t="shared" si="3"/>
        <v>2068.5</v>
      </c>
      <c r="R122" s="7">
        <f t="shared" si="4"/>
        <v>175</v>
      </c>
      <c r="S122" s="7">
        <f t="shared" si="5"/>
        <v>2243.5</v>
      </c>
      <c r="T122" s="8">
        <v>1</v>
      </c>
      <c r="U122" s="9">
        <v>38504</v>
      </c>
      <c r="V122" s="12"/>
      <c r="W122" s="8" t="s">
        <v>272</v>
      </c>
      <c r="X122" s="11" t="s">
        <v>273</v>
      </c>
      <c r="Y122" s="11" t="s">
        <v>34</v>
      </c>
      <c r="Z122" s="11" t="s">
        <v>417</v>
      </c>
      <c r="AA122" s="12"/>
    </row>
    <row r="123" spans="1:27" ht="35.1" customHeight="1" x14ac:dyDescent="0.3">
      <c r="A123" s="3" t="s">
        <v>418</v>
      </c>
      <c r="B123" s="4" t="s">
        <v>419</v>
      </c>
      <c r="C123" s="4" t="s">
        <v>420</v>
      </c>
      <c r="D123" s="3" t="s">
        <v>421</v>
      </c>
      <c r="E123" s="3" t="s">
        <v>28</v>
      </c>
      <c r="F123" s="4" t="s">
        <v>410</v>
      </c>
      <c r="G123" s="14" t="s">
        <v>422</v>
      </c>
      <c r="H123" s="5" t="s">
        <v>93</v>
      </c>
      <c r="I123" s="6">
        <v>115000</v>
      </c>
      <c r="J123" s="6">
        <v>15633.81</v>
      </c>
      <c r="K123" s="6">
        <v>3300.5</v>
      </c>
      <c r="L123" s="6">
        <v>3496</v>
      </c>
      <c r="M123" s="6">
        <v>25.000000000003638</v>
      </c>
      <c r="N123" s="6">
        <v>22455.31</v>
      </c>
      <c r="O123" s="6">
        <v>92544.69</v>
      </c>
      <c r="Q123" s="7">
        <f t="shared" si="3"/>
        <v>22430.309999999998</v>
      </c>
      <c r="R123" s="7">
        <f t="shared" si="4"/>
        <v>25.000000000003638</v>
      </c>
      <c r="S123" s="7">
        <f t="shared" si="5"/>
        <v>22455.31</v>
      </c>
      <c r="T123" s="8">
        <v>1</v>
      </c>
      <c r="U123" s="10"/>
      <c r="V123" s="12"/>
      <c r="W123" s="8" t="s">
        <v>272</v>
      </c>
      <c r="X123" s="11" t="s">
        <v>273</v>
      </c>
      <c r="Y123" s="11" t="s">
        <v>34</v>
      </c>
      <c r="Z123" s="11" t="s">
        <v>411</v>
      </c>
      <c r="AA123" s="12"/>
    </row>
    <row r="124" spans="1:27" ht="35.1" customHeight="1" x14ac:dyDescent="0.3">
      <c r="A124" s="3" t="s">
        <v>423</v>
      </c>
      <c r="B124" s="4" t="s">
        <v>424</v>
      </c>
      <c r="C124" s="4" t="s">
        <v>425</v>
      </c>
      <c r="D124" s="3" t="s">
        <v>426</v>
      </c>
      <c r="E124" s="3" t="s">
        <v>38</v>
      </c>
      <c r="F124" s="4" t="s">
        <v>427</v>
      </c>
      <c r="G124" s="14" t="s">
        <v>428</v>
      </c>
      <c r="H124" s="5" t="s">
        <v>93</v>
      </c>
      <c r="I124" s="6">
        <v>16500</v>
      </c>
      <c r="J124" s="6">
        <v>0</v>
      </c>
      <c r="K124" s="6">
        <v>473.55</v>
      </c>
      <c r="L124" s="6">
        <v>501.6</v>
      </c>
      <c r="M124" s="6">
        <v>75</v>
      </c>
      <c r="N124" s="6">
        <v>1050.1500000000001</v>
      </c>
      <c r="O124" s="6">
        <v>15449.85</v>
      </c>
      <c r="Q124" s="7">
        <f t="shared" si="3"/>
        <v>975.15000000000009</v>
      </c>
      <c r="R124" s="7">
        <f t="shared" si="4"/>
        <v>75</v>
      </c>
      <c r="S124" s="7">
        <f t="shared" si="5"/>
        <v>1050.1500000000001</v>
      </c>
      <c r="T124" s="8">
        <v>1</v>
      </c>
      <c r="U124" s="9">
        <v>44105</v>
      </c>
      <c r="V124" s="12"/>
      <c r="W124" s="8" t="s">
        <v>272</v>
      </c>
      <c r="X124" s="11" t="s">
        <v>273</v>
      </c>
      <c r="Y124" s="11" t="s">
        <v>34</v>
      </c>
      <c r="Z124" s="11" t="s">
        <v>428</v>
      </c>
      <c r="AA124" s="13">
        <v>44470</v>
      </c>
    </row>
    <row r="125" spans="1:27" ht="35.1" customHeight="1" x14ac:dyDescent="0.3">
      <c r="A125" s="3" t="s">
        <v>429</v>
      </c>
      <c r="B125" s="4" t="s">
        <v>430</v>
      </c>
      <c r="C125" s="4" t="s">
        <v>431</v>
      </c>
      <c r="D125" s="3" t="s">
        <v>432</v>
      </c>
      <c r="E125" s="3" t="s">
        <v>38</v>
      </c>
      <c r="F125" s="4" t="s">
        <v>433</v>
      </c>
      <c r="G125" s="14" t="s">
        <v>422</v>
      </c>
      <c r="H125" s="5" t="s">
        <v>93</v>
      </c>
      <c r="I125" s="6">
        <v>45000</v>
      </c>
      <c r="J125" s="6">
        <v>1148.33</v>
      </c>
      <c r="K125" s="6">
        <v>1291.5</v>
      </c>
      <c r="L125" s="6">
        <v>1368</v>
      </c>
      <c r="M125" s="6">
        <v>25</v>
      </c>
      <c r="N125" s="6">
        <v>3832.83</v>
      </c>
      <c r="O125" s="6">
        <v>41167.17</v>
      </c>
      <c r="Q125" s="7">
        <f t="shared" si="3"/>
        <v>3807.83</v>
      </c>
      <c r="R125" s="7">
        <f t="shared" si="4"/>
        <v>25</v>
      </c>
      <c r="S125" s="7">
        <f t="shared" si="5"/>
        <v>3832.83</v>
      </c>
      <c r="T125" s="8">
        <v>1</v>
      </c>
      <c r="U125" s="9">
        <v>37592</v>
      </c>
      <c r="V125" s="13">
        <v>43160</v>
      </c>
      <c r="W125" s="8" t="s">
        <v>272</v>
      </c>
      <c r="X125" s="11" t="s">
        <v>273</v>
      </c>
      <c r="Y125" s="11" t="s">
        <v>41</v>
      </c>
      <c r="Z125" s="11" t="s">
        <v>411</v>
      </c>
      <c r="AA125" s="12"/>
    </row>
    <row r="126" spans="1:27" ht="35.1" customHeight="1" x14ac:dyDescent="0.3">
      <c r="A126" s="3" t="s">
        <v>434</v>
      </c>
      <c r="B126" s="4" t="s">
        <v>435</v>
      </c>
      <c r="C126" s="4" t="s">
        <v>431</v>
      </c>
      <c r="D126" s="3" t="s">
        <v>436</v>
      </c>
      <c r="E126" s="3" t="s">
        <v>38</v>
      </c>
      <c r="F126" s="4" t="s">
        <v>122</v>
      </c>
      <c r="G126" s="14" t="s">
        <v>422</v>
      </c>
      <c r="H126" s="5" t="s">
        <v>348</v>
      </c>
      <c r="I126" s="6">
        <v>100000</v>
      </c>
      <c r="J126" s="6">
        <v>12105.44</v>
      </c>
      <c r="K126" s="6">
        <v>2870</v>
      </c>
      <c r="L126" s="6">
        <v>3040</v>
      </c>
      <c r="M126" s="6">
        <v>24404.049999999996</v>
      </c>
      <c r="N126" s="6">
        <v>42419.49</v>
      </c>
      <c r="O126" s="6">
        <v>57580.51</v>
      </c>
      <c r="Q126" s="7">
        <f t="shared" si="3"/>
        <v>18015.440000000002</v>
      </c>
      <c r="R126" s="7">
        <f t="shared" si="4"/>
        <v>24404.049999999996</v>
      </c>
      <c r="S126" s="7">
        <f t="shared" si="5"/>
        <v>42419.49</v>
      </c>
      <c r="T126" s="8">
        <v>1</v>
      </c>
      <c r="U126" s="9">
        <v>36892</v>
      </c>
      <c r="V126" s="12"/>
      <c r="W126" s="8" t="s">
        <v>54</v>
      </c>
      <c r="X126" s="11" t="s">
        <v>55</v>
      </c>
      <c r="Y126" s="11" t="s">
        <v>41</v>
      </c>
      <c r="Z126" s="11" t="s">
        <v>411</v>
      </c>
      <c r="AA126" s="12"/>
    </row>
    <row r="127" spans="1:27" ht="35.1" customHeight="1" x14ac:dyDescent="0.3">
      <c r="A127" s="3" t="s">
        <v>437</v>
      </c>
      <c r="B127" s="4" t="s">
        <v>438</v>
      </c>
      <c r="C127" s="4" t="s">
        <v>431</v>
      </c>
      <c r="D127" s="3" t="s">
        <v>439</v>
      </c>
      <c r="E127" s="3" t="s">
        <v>38</v>
      </c>
      <c r="F127" s="4" t="s">
        <v>410</v>
      </c>
      <c r="G127" s="14" t="s">
        <v>30</v>
      </c>
      <c r="H127" s="5" t="s">
        <v>31</v>
      </c>
      <c r="I127" s="6">
        <v>75000</v>
      </c>
      <c r="J127" s="6">
        <v>6309.35</v>
      </c>
      <c r="K127" s="6">
        <v>2152.5</v>
      </c>
      <c r="L127" s="6">
        <v>2280</v>
      </c>
      <c r="M127" s="6">
        <v>26428.89</v>
      </c>
      <c r="N127" s="6">
        <v>37170.74</v>
      </c>
      <c r="O127" s="6">
        <v>37829.26</v>
      </c>
      <c r="Q127" s="7">
        <f t="shared" si="3"/>
        <v>10741.85</v>
      </c>
      <c r="R127" s="7">
        <f t="shared" si="4"/>
        <v>26428.89</v>
      </c>
      <c r="S127" s="7">
        <f t="shared" si="5"/>
        <v>37170.74</v>
      </c>
      <c r="T127" s="8">
        <v>1</v>
      </c>
      <c r="U127" s="9">
        <v>36892</v>
      </c>
      <c r="V127" s="9">
        <v>38411</v>
      </c>
      <c r="W127" s="8" t="s">
        <v>94</v>
      </c>
      <c r="X127" s="11" t="s">
        <v>95</v>
      </c>
      <c r="Y127" s="11" t="s">
        <v>41</v>
      </c>
      <c r="Z127" s="11" t="s">
        <v>30</v>
      </c>
      <c r="AA127" s="12"/>
    </row>
    <row r="128" spans="1:27" ht="35.1" customHeight="1" x14ac:dyDescent="0.3">
      <c r="A128" s="3" t="s">
        <v>440</v>
      </c>
      <c r="B128" s="4" t="s">
        <v>441</v>
      </c>
      <c r="C128" s="4" t="s">
        <v>442</v>
      </c>
      <c r="D128" s="3" t="s">
        <v>443</v>
      </c>
      <c r="E128" s="3" t="s">
        <v>28</v>
      </c>
      <c r="F128" s="4" t="s">
        <v>271</v>
      </c>
      <c r="G128" s="14" t="s">
        <v>428</v>
      </c>
      <c r="H128" s="5" t="s">
        <v>93</v>
      </c>
      <c r="I128" s="6">
        <v>22000</v>
      </c>
      <c r="J128" s="6">
        <v>0</v>
      </c>
      <c r="K128" s="6">
        <v>631.4</v>
      </c>
      <c r="L128" s="6">
        <v>668.8</v>
      </c>
      <c r="M128" s="6">
        <v>125.00000000000023</v>
      </c>
      <c r="N128" s="6">
        <v>1425.2</v>
      </c>
      <c r="O128" s="6">
        <v>20574.8</v>
      </c>
      <c r="Q128" s="7">
        <f t="shared" si="3"/>
        <v>1300.1999999999998</v>
      </c>
      <c r="R128" s="7">
        <f t="shared" si="4"/>
        <v>125.00000000000023</v>
      </c>
      <c r="S128" s="7">
        <f t="shared" si="5"/>
        <v>1425.2</v>
      </c>
      <c r="T128" s="8">
        <v>1</v>
      </c>
      <c r="U128" s="9">
        <v>42430</v>
      </c>
      <c r="V128" s="12"/>
      <c r="W128" s="8" t="s">
        <v>272</v>
      </c>
      <c r="X128" s="11" t="s">
        <v>273</v>
      </c>
      <c r="Y128" s="11" t="s">
        <v>34</v>
      </c>
      <c r="Z128" s="11" t="s">
        <v>428</v>
      </c>
      <c r="AA128" s="12"/>
    </row>
    <row r="129" spans="1:27" ht="35.1" customHeight="1" x14ac:dyDescent="0.3">
      <c r="A129" s="3" t="s">
        <v>444</v>
      </c>
      <c r="B129" s="4" t="s">
        <v>445</v>
      </c>
      <c r="C129" s="4" t="s">
        <v>446</v>
      </c>
      <c r="D129" s="3" t="s">
        <v>447</v>
      </c>
      <c r="E129" s="3" t="s">
        <v>38</v>
      </c>
      <c r="F129" s="4" t="s">
        <v>271</v>
      </c>
      <c r="G129" s="14" t="s">
        <v>428</v>
      </c>
      <c r="H129" s="5" t="s">
        <v>93</v>
      </c>
      <c r="I129" s="6">
        <v>75000</v>
      </c>
      <c r="J129" s="6">
        <v>6309.35</v>
      </c>
      <c r="K129" s="6">
        <v>2152.5</v>
      </c>
      <c r="L129" s="6">
        <v>2280</v>
      </c>
      <c r="M129" s="6">
        <v>1375.119999999999</v>
      </c>
      <c r="N129" s="6">
        <v>12116.97</v>
      </c>
      <c r="O129" s="6">
        <v>62883.03</v>
      </c>
      <c r="Q129" s="7">
        <f t="shared" si="3"/>
        <v>10741.85</v>
      </c>
      <c r="R129" s="7">
        <f t="shared" si="4"/>
        <v>1375.119999999999</v>
      </c>
      <c r="S129" s="7">
        <f t="shared" si="5"/>
        <v>12116.97</v>
      </c>
      <c r="T129" s="8">
        <v>1</v>
      </c>
      <c r="U129" s="9">
        <v>44228</v>
      </c>
      <c r="V129" s="13">
        <v>44105</v>
      </c>
      <c r="W129" s="8" t="s">
        <v>272</v>
      </c>
      <c r="X129" s="11" t="s">
        <v>273</v>
      </c>
      <c r="Y129" s="11" t="s">
        <v>41</v>
      </c>
      <c r="Z129" s="11" t="s">
        <v>30</v>
      </c>
      <c r="AA129" s="12"/>
    </row>
    <row r="130" spans="1:27" ht="35.1" customHeight="1" x14ac:dyDescent="0.3">
      <c r="A130" s="3" t="s">
        <v>448</v>
      </c>
      <c r="B130" s="4" t="s">
        <v>449</v>
      </c>
      <c r="C130" s="4" t="s">
        <v>450</v>
      </c>
      <c r="D130" s="3" t="s">
        <v>451</v>
      </c>
      <c r="E130" s="3" t="s">
        <v>38</v>
      </c>
      <c r="F130" s="4" t="s">
        <v>112</v>
      </c>
      <c r="G130" s="14" t="s">
        <v>428</v>
      </c>
      <c r="H130" s="5" t="s">
        <v>93</v>
      </c>
      <c r="I130" s="6">
        <v>10000</v>
      </c>
      <c r="J130" s="6">
        <v>0</v>
      </c>
      <c r="K130" s="6">
        <v>287</v>
      </c>
      <c r="L130" s="6">
        <v>304</v>
      </c>
      <c r="M130" s="6">
        <v>175</v>
      </c>
      <c r="N130" s="6">
        <v>766</v>
      </c>
      <c r="O130" s="6">
        <v>9234</v>
      </c>
      <c r="Q130" s="7">
        <f t="shared" si="3"/>
        <v>591</v>
      </c>
      <c r="R130" s="7">
        <f t="shared" si="4"/>
        <v>175</v>
      </c>
      <c r="S130" s="7">
        <f t="shared" si="5"/>
        <v>766</v>
      </c>
      <c r="T130" s="8">
        <v>1</v>
      </c>
      <c r="U130" s="9">
        <v>38243</v>
      </c>
      <c r="V130" s="12"/>
      <c r="W130" s="8" t="s">
        <v>94</v>
      </c>
      <c r="X130" s="11" t="s">
        <v>95</v>
      </c>
      <c r="Y130" s="11" t="s">
        <v>41</v>
      </c>
      <c r="Z130" s="11" t="s">
        <v>30</v>
      </c>
      <c r="AA130" s="12"/>
    </row>
    <row r="131" spans="1:27" ht="35.1" customHeight="1" x14ac:dyDescent="0.3">
      <c r="A131" s="3" t="s">
        <v>452</v>
      </c>
      <c r="B131" s="4" t="s">
        <v>453</v>
      </c>
      <c r="C131" s="4" t="s">
        <v>454</v>
      </c>
      <c r="D131" s="3" t="s">
        <v>455</v>
      </c>
      <c r="E131" s="3" t="s">
        <v>28</v>
      </c>
      <c r="F131" s="4" t="s">
        <v>427</v>
      </c>
      <c r="G131" s="14" t="s">
        <v>428</v>
      </c>
      <c r="H131" s="5" t="s">
        <v>93</v>
      </c>
      <c r="I131" s="6">
        <v>11875.82</v>
      </c>
      <c r="J131" s="6">
        <v>0</v>
      </c>
      <c r="K131" s="6">
        <v>340.84</v>
      </c>
      <c r="L131" s="6">
        <v>361.02</v>
      </c>
      <c r="M131" s="6">
        <v>175.00000000000011</v>
      </c>
      <c r="N131" s="6">
        <v>876.86</v>
      </c>
      <c r="O131" s="6">
        <v>10998.96</v>
      </c>
      <c r="Q131" s="7">
        <f t="shared" si="3"/>
        <v>701.8599999999999</v>
      </c>
      <c r="R131" s="7">
        <f t="shared" si="4"/>
        <v>175.00000000000011</v>
      </c>
      <c r="S131" s="7">
        <f t="shared" si="5"/>
        <v>876.86</v>
      </c>
      <c r="T131" s="8">
        <v>1</v>
      </c>
      <c r="U131" s="9">
        <v>38265</v>
      </c>
      <c r="V131" s="12"/>
      <c r="W131" s="8" t="s">
        <v>272</v>
      </c>
      <c r="X131" s="11" t="s">
        <v>273</v>
      </c>
      <c r="Y131" s="11" t="s">
        <v>34</v>
      </c>
      <c r="Z131" s="11" t="s">
        <v>30</v>
      </c>
      <c r="AA131" s="12"/>
    </row>
    <row r="132" spans="1:27" ht="35.1" customHeight="1" x14ac:dyDescent="0.3">
      <c r="A132" s="3" t="s">
        <v>456</v>
      </c>
      <c r="B132" s="4" t="s">
        <v>457</v>
      </c>
      <c r="C132" s="4" t="s">
        <v>454</v>
      </c>
      <c r="D132" s="3" t="s">
        <v>458</v>
      </c>
      <c r="E132" s="3" t="s">
        <v>38</v>
      </c>
      <c r="F132" s="4" t="s">
        <v>68</v>
      </c>
      <c r="G132" s="14" t="s">
        <v>428</v>
      </c>
      <c r="H132" s="5" t="s">
        <v>93</v>
      </c>
      <c r="I132" s="6">
        <v>27300</v>
      </c>
      <c r="J132" s="6">
        <v>0</v>
      </c>
      <c r="K132" s="6">
        <v>783.51</v>
      </c>
      <c r="L132" s="6">
        <v>829.92</v>
      </c>
      <c r="M132" s="6">
        <v>498</v>
      </c>
      <c r="N132" s="6">
        <v>2111.4299999999998</v>
      </c>
      <c r="O132" s="6">
        <v>25188.57</v>
      </c>
      <c r="Q132" s="7">
        <f t="shared" si="3"/>
        <v>1613.4299999999998</v>
      </c>
      <c r="R132" s="7">
        <f t="shared" si="4"/>
        <v>498</v>
      </c>
      <c r="S132" s="7">
        <f t="shared" si="5"/>
        <v>2111.4299999999998</v>
      </c>
      <c r="T132" s="8">
        <v>1</v>
      </c>
      <c r="U132" s="9">
        <v>41334</v>
      </c>
      <c r="V132" s="12"/>
      <c r="W132" s="8" t="s">
        <v>69</v>
      </c>
      <c r="X132" s="11" t="s">
        <v>70</v>
      </c>
      <c r="Y132" s="11" t="s">
        <v>34</v>
      </c>
      <c r="Z132" s="11" t="s">
        <v>30</v>
      </c>
      <c r="AA132" s="12"/>
    </row>
    <row r="133" spans="1:27" ht="35.1" customHeight="1" x14ac:dyDescent="0.3">
      <c r="A133" s="3" t="s">
        <v>459</v>
      </c>
      <c r="B133" s="4" t="s">
        <v>460</v>
      </c>
      <c r="C133" s="4" t="s">
        <v>461</v>
      </c>
      <c r="D133" s="3" t="s">
        <v>462</v>
      </c>
      <c r="E133" s="3" t="s">
        <v>38</v>
      </c>
      <c r="F133" s="4" t="s">
        <v>112</v>
      </c>
      <c r="G133" s="14" t="s">
        <v>428</v>
      </c>
      <c r="H133" s="5" t="s">
        <v>93</v>
      </c>
      <c r="I133" s="6">
        <v>10000</v>
      </c>
      <c r="J133" s="6">
        <v>0</v>
      </c>
      <c r="K133" s="6">
        <v>287</v>
      </c>
      <c r="L133" s="6">
        <v>304</v>
      </c>
      <c r="M133" s="6">
        <v>175</v>
      </c>
      <c r="N133" s="6">
        <v>766</v>
      </c>
      <c r="O133" s="6">
        <v>9234</v>
      </c>
      <c r="Q133" s="7">
        <f t="shared" si="3"/>
        <v>591</v>
      </c>
      <c r="R133" s="7">
        <f t="shared" si="4"/>
        <v>175</v>
      </c>
      <c r="S133" s="7">
        <f t="shared" si="5"/>
        <v>766</v>
      </c>
      <c r="T133" s="8">
        <v>1</v>
      </c>
      <c r="U133" s="9">
        <v>38272</v>
      </c>
      <c r="V133" s="10"/>
      <c r="W133" s="8" t="s">
        <v>94</v>
      </c>
      <c r="X133" s="11" t="s">
        <v>95</v>
      </c>
      <c r="Y133" s="11" t="s">
        <v>41</v>
      </c>
      <c r="Z133" s="11" t="s">
        <v>30</v>
      </c>
      <c r="AA133" s="12"/>
    </row>
    <row r="134" spans="1:27" ht="35.1" customHeight="1" x14ac:dyDescent="0.3">
      <c r="A134" s="3" t="s">
        <v>463</v>
      </c>
      <c r="B134" s="4" t="s">
        <v>464</v>
      </c>
      <c r="C134" s="4" t="s">
        <v>461</v>
      </c>
      <c r="D134" s="3" t="s">
        <v>465</v>
      </c>
      <c r="E134" s="3" t="s">
        <v>28</v>
      </c>
      <c r="F134" s="4" t="s">
        <v>112</v>
      </c>
      <c r="G134" s="14" t="s">
        <v>428</v>
      </c>
      <c r="H134" s="5" t="s">
        <v>93</v>
      </c>
      <c r="I134" s="6">
        <v>16500</v>
      </c>
      <c r="J134" s="6">
        <v>0</v>
      </c>
      <c r="K134" s="6">
        <v>473.55</v>
      </c>
      <c r="L134" s="6">
        <v>501.6</v>
      </c>
      <c r="M134" s="6">
        <v>1323.48</v>
      </c>
      <c r="N134" s="6">
        <v>2298.63</v>
      </c>
      <c r="O134" s="6">
        <v>14201.37</v>
      </c>
      <c r="Q134" s="7">
        <f t="shared" si="3"/>
        <v>975.15000000000009</v>
      </c>
      <c r="R134" s="7">
        <f t="shared" si="4"/>
        <v>1323.48</v>
      </c>
      <c r="S134" s="7">
        <f t="shared" si="5"/>
        <v>2298.63</v>
      </c>
      <c r="T134" s="8">
        <v>1</v>
      </c>
      <c r="U134" s="9">
        <v>38243</v>
      </c>
      <c r="V134" s="12"/>
      <c r="W134" s="8" t="s">
        <v>94</v>
      </c>
      <c r="X134" s="11" t="s">
        <v>95</v>
      </c>
      <c r="Y134" s="11" t="s">
        <v>34</v>
      </c>
      <c r="Z134" s="11" t="s">
        <v>30</v>
      </c>
      <c r="AA134" s="12"/>
    </row>
    <row r="135" spans="1:27" ht="35.1" customHeight="1" x14ac:dyDescent="0.3">
      <c r="A135" s="3" t="s">
        <v>466</v>
      </c>
      <c r="B135" s="4" t="s">
        <v>467</v>
      </c>
      <c r="C135" s="4" t="s">
        <v>468</v>
      </c>
      <c r="D135" s="3" t="s">
        <v>469</v>
      </c>
      <c r="E135" s="3" t="s">
        <v>38</v>
      </c>
      <c r="F135" s="4" t="s">
        <v>470</v>
      </c>
      <c r="G135" s="14" t="s">
        <v>428</v>
      </c>
      <c r="H135" s="5" t="s">
        <v>93</v>
      </c>
      <c r="I135" s="6">
        <v>25200</v>
      </c>
      <c r="J135" s="6">
        <v>0</v>
      </c>
      <c r="K135" s="6">
        <v>723.24</v>
      </c>
      <c r="L135" s="6">
        <v>766.08</v>
      </c>
      <c r="M135" s="6">
        <v>15801.170000000002</v>
      </c>
      <c r="N135" s="6">
        <v>17290.490000000002</v>
      </c>
      <c r="O135" s="6">
        <v>7909.51</v>
      </c>
      <c r="Q135" s="7">
        <f t="shared" si="3"/>
        <v>1489.3200000000002</v>
      </c>
      <c r="R135" s="7">
        <f t="shared" si="4"/>
        <v>15801.170000000002</v>
      </c>
      <c r="S135" s="7">
        <f t="shared" si="5"/>
        <v>17290.490000000002</v>
      </c>
      <c r="T135" s="8">
        <v>1</v>
      </c>
      <c r="U135" s="9">
        <v>36947</v>
      </c>
      <c r="V135" s="12"/>
      <c r="W135" s="8" t="s">
        <v>272</v>
      </c>
      <c r="X135" s="11" t="s">
        <v>273</v>
      </c>
      <c r="Y135" s="11" t="s">
        <v>41</v>
      </c>
      <c r="Z135" s="11" t="s">
        <v>30</v>
      </c>
      <c r="AA135" s="12"/>
    </row>
    <row r="136" spans="1:27" ht="35.1" customHeight="1" x14ac:dyDescent="0.3">
      <c r="A136" s="3" t="s">
        <v>471</v>
      </c>
      <c r="B136" s="4" t="s">
        <v>472</v>
      </c>
      <c r="C136" s="4" t="s">
        <v>468</v>
      </c>
      <c r="D136" s="3" t="s">
        <v>473</v>
      </c>
      <c r="E136" s="3" t="s">
        <v>28</v>
      </c>
      <c r="F136" s="4" t="s">
        <v>112</v>
      </c>
      <c r="G136" s="14" t="s">
        <v>428</v>
      </c>
      <c r="H136" s="5" t="s">
        <v>93</v>
      </c>
      <c r="I136" s="6">
        <v>16500</v>
      </c>
      <c r="J136" s="6">
        <v>0</v>
      </c>
      <c r="K136" s="6">
        <v>473.55</v>
      </c>
      <c r="L136" s="6">
        <v>501.6</v>
      </c>
      <c r="M136" s="6">
        <v>175</v>
      </c>
      <c r="N136" s="6">
        <v>1150.1500000000001</v>
      </c>
      <c r="O136" s="6">
        <v>15349.85</v>
      </c>
      <c r="Q136" s="7">
        <f t="shared" si="3"/>
        <v>975.15000000000009</v>
      </c>
      <c r="R136" s="7">
        <f t="shared" si="4"/>
        <v>175</v>
      </c>
      <c r="S136" s="7">
        <f t="shared" si="5"/>
        <v>1150.1500000000001</v>
      </c>
      <c r="T136" s="8">
        <v>1</v>
      </c>
      <c r="U136" s="9">
        <v>38718</v>
      </c>
      <c r="V136" s="12"/>
      <c r="W136" s="8" t="s">
        <v>94</v>
      </c>
      <c r="X136" s="11" t="s">
        <v>95</v>
      </c>
      <c r="Y136" s="11" t="s">
        <v>41</v>
      </c>
      <c r="Z136" s="11" t="s">
        <v>30</v>
      </c>
      <c r="AA136" s="12"/>
    </row>
    <row r="137" spans="1:27" ht="35.1" customHeight="1" x14ac:dyDescent="0.3">
      <c r="A137" s="3" t="s">
        <v>474</v>
      </c>
      <c r="B137" s="4" t="s">
        <v>475</v>
      </c>
      <c r="C137" s="4" t="s">
        <v>468</v>
      </c>
      <c r="D137" s="3" t="s">
        <v>476</v>
      </c>
      <c r="E137" s="3" t="s">
        <v>38</v>
      </c>
      <c r="F137" s="4" t="s">
        <v>112</v>
      </c>
      <c r="G137" s="14" t="s">
        <v>428</v>
      </c>
      <c r="H137" s="5" t="s">
        <v>93</v>
      </c>
      <c r="I137" s="6">
        <v>10000</v>
      </c>
      <c r="J137" s="6">
        <v>0</v>
      </c>
      <c r="K137" s="6">
        <v>287</v>
      </c>
      <c r="L137" s="6">
        <v>304</v>
      </c>
      <c r="M137" s="6">
        <v>1425.12</v>
      </c>
      <c r="N137" s="6">
        <v>2016.12</v>
      </c>
      <c r="O137" s="6">
        <v>7983.88</v>
      </c>
      <c r="Q137" s="7">
        <f t="shared" si="3"/>
        <v>591</v>
      </c>
      <c r="R137" s="7">
        <f t="shared" si="4"/>
        <v>1425.12</v>
      </c>
      <c r="S137" s="7">
        <f t="shared" si="5"/>
        <v>2016.12</v>
      </c>
      <c r="T137" s="8">
        <v>1</v>
      </c>
      <c r="U137" s="9">
        <v>39142</v>
      </c>
      <c r="V137" s="12"/>
      <c r="W137" s="8" t="s">
        <v>94</v>
      </c>
      <c r="X137" s="11" t="s">
        <v>95</v>
      </c>
      <c r="Y137" s="11" t="s">
        <v>41</v>
      </c>
      <c r="Z137" s="11" t="s">
        <v>30</v>
      </c>
      <c r="AA137" s="10"/>
    </row>
    <row r="138" spans="1:27" ht="35.1" customHeight="1" x14ac:dyDescent="0.3">
      <c r="A138" s="3" t="s">
        <v>477</v>
      </c>
      <c r="B138" s="4" t="s">
        <v>478</v>
      </c>
      <c r="C138" s="4" t="s">
        <v>468</v>
      </c>
      <c r="D138" s="3" t="s">
        <v>479</v>
      </c>
      <c r="E138" s="3" t="s">
        <v>38</v>
      </c>
      <c r="F138" s="4" t="s">
        <v>112</v>
      </c>
      <c r="G138" s="14" t="s">
        <v>428</v>
      </c>
      <c r="H138" s="5" t="s">
        <v>93</v>
      </c>
      <c r="I138" s="6">
        <v>16500</v>
      </c>
      <c r="J138" s="6">
        <v>0</v>
      </c>
      <c r="K138" s="6">
        <v>473.55</v>
      </c>
      <c r="L138" s="6">
        <v>501.6</v>
      </c>
      <c r="M138" s="6">
        <v>24.999999999999886</v>
      </c>
      <c r="N138" s="6">
        <v>1000.15</v>
      </c>
      <c r="O138" s="6">
        <v>15499.85</v>
      </c>
      <c r="Q138" s="7">
        <f t="shared" si="3"/>
        <v>975.15000000000009</v>
      </c>
      <c r="R138" s="7">
        <f t="shared" si="4"/>
        <v>24.999999999999886</v>
      </c>
      <c r="S138" s="7">
        <f t="shared" si="5"/>
        <v>1000.15</v>
      </c>
      <c r="T138" s="8">
        <v>1</v>
      </c>
      <c r="U138" s="10"/>
      <c r="V138" s="12"/>
      <c r="W138" s="8" t="s">
        <v>94</v>
      </c>
      <c r="X138" s="11" t="s">
        <v>95</v>
      </c>
      <c r="Y138" s="11" t="s">
        <v>34</v>
      </c>
      <c r="Z138" s="11" t="s">
        <v>30</v>
      </c>
      <c r="AA138" s="12"/>
    </row>
    <row r="139" spans="1:27" ht="35.1" customHeight="1" x14ac:dyDescent="0.3">
      <c r="A139" s="3" t="s">
        <v>480</v>
      </c>
      <c r="B139" s="4" t="s">
        <v>481</v>
      </c>
      <c r="C139" s="4" t="s">
        <v>468</v>
      </c>
      <c r="D139" s="3" t="s">
        <v>482</v>
      </c>
      <c r="E139" s="3" t="s">
        <v>28</v>
      </c>
      <c r="F139" s="4" t="s">
        <v>199</v>
      </c>
      <c r="G139" s="14" t="s">
        <v>428</v>
      </c>
      <c r="H139" s="5" t="s">
        <v>93</v>
      </c>
      <c r="I139" s="6">
        <v>10000</v>
      </c>
      <c r="J139" s="6">
        <v>0</v>
      </c>
      <c r="K139" s="6">
        <v>287</v>
      </c>
      <c r="L139" s="6">
        <v>304</v>
      </c>
      <c r="M139" s="6">
        <v>75</v>
      </c>
      <c r="N139" s="6">
        <v>666</v>
      </c>
      <c r="O139" s="6">
        <v>9334</v>
      </c>
      <c r="Q139" s="7">
        <f t="shared" si="3"/>
        <v>591</v>
      </c>
      <c r="R139" s="7">
        <f t="shared" si="4"/>
        <v>75</v>
      </c>
      <c r="S139" s="7">
        <f t="shared" si="5"/>
        <v>666</v>
      </c>
      <c r="T139" s="8">
        <v>1</v>
      </c>
      <c r="U139" s="9">
        <v>38565</v>
      </c>
      <c r="V139" s="12"/>
      <c r="W139" s="8" t="s">
        <v>32</v>
      </c>
      <c r="X139" s="11" t="s">
        <v>33</v>
      </c>
      <c r="Y139" s="11" t="s">
        <v>34</v>
      </c>
      <c r="Z139" s="11" t="s">
        <v>30</v>
      </c>
      <c r="AA139" s="12"/>
    </row>
    <row r="140" spans="1:27" ht="35.1" customHeight="1" x14ac:dyDescent="0.3">
      <c r="A140" s="3" t="s">
        <v>483</v>
      </c>
      <c r="B140" s="4" t="s">
        <v>484</v>
      </c>
      <c r="C140" s="4" t="s">
        <v>468</v>
      </c>
      <c r="D140" s="3" t="s">
        <v>485</v>
      </c>
      <c r="E140" s="3" t="s">
        <v>28</v>
      </c>
      <c r="F140" s="4" t="s">
        <v>68</v>
      </c>
      <c r="G140" s="14" t="s">
        <v>428</v>
      </c>
      <c r="H140" s="5" t="s">
        <v>93</v>
      </c>
      <c r="I140" s="6">
        <v>11000</v>
      </c>
      <c r="J140" s="6">
        <v>0</v>
      </c>
      <c r="K140" s="6">
        <v>315.7</v>
      </c>
      <c r="L140" s="6">
        <v>334.4</v>
      </c>
      <c r="M140" s="6">
        <v>25.000000000000114</v>
      </c>
      <c r="N140" s="6">
        <v>675.1</v>
      </c>
      <c r="O140" s="6">
        <v>10324.9</v>
      </c>
      <c r="Q140" s="7">
        <f t="shared" si="3"/>
        <v>650.09999999999991</v>
      </c>
      <c r="R140" s="7">
        <f t="shared" si="4"/>
        <v>25.000000000000114</v>
      </c>
      <c r="S140" s="7">
        <f t="shared" si="5"/>
        <v>675.1</v>
      </c>
      <c r="T140" s="8">
        <v>1</v>
      </c>
      <c r="U140" s="10"/>
      <c r="V140" s="12"/>
      <c r="W140" s="8" t="s">
        <v>69</v>
      </c>
      <c r="X140" s="11" t="s">
        <v>70</v>
      </c>
      <c r="Y140" s="11" t="s">
        <v>41</v>
      </c>
      <c r="Z140" s="11" t="s">
        <v>428</v>
      </c>
      <c r="AA140" s="12"/>
    </row>
    <row r="141" spans="1:27" ht="35.1" customHeight="1" x14ac:dyDescent="0.3">
      <c r="A141" s="3" t="s">
        <v>486</v>
      </c>
      <c r="B141" s="4" t="s">
        <v>487</v>
      </c>
      <c r="C141" s="4" t="s">
        <v>468</v>
      </c>
      <c r="D141" s="3" t="s">
        <v>488</v>
      </c>
      <c r="E141" s="3" t="s">
        <v>28</v>
      </c>
      <c r="F141" s="4" t="s">
        <v>489</v>
      </c>
      <c r="G141" s="14" t="s">
        <v>428</v>
      </c>
      <c r="H141" s="5" t="s">
        <v>93</v>
      </c>
      <c r="I141" s="6">
        <v>18000</v>
      </c>
      <c r="J141" s="6">
        <v>0</v>
      </c>
      <c r="K141" s="6">
        <v>516.6</v>
      </c>
      <c r="L141" s="6">
        <v>547.20000000000005</v>
      </c>
      <c r="M141" s="6">
        <v>24.999999999999773</v>
      </c>
      <c r="N141" s="6">
        <v>1088.8</v>
      </c>
      <c r="O141" s="6">
        <v>16911.2</v>
      </c>
      <c r="Q141" s="7">
        <f t="shared" si="3"/>
        <v>1063.8000000000002</v>
      </c>
      <c r="R141" s="7">
        <f t="shared" si="4"/>
        <v>24.999999999999773</v>
      </c>
      <c r="S141" s="7">
        <f t="shared" si="5"/>
        <v>1088.8</v>
      </c>
      <c r="T141" s="8">
        <v>1</v>
      </c>
      <c r="U141" s="9">
        <v>44256</v>
      </c>
      <c r="V141" s="12"/>
      <c r="W141" s="8" t="s">
        <v>272</v>
      </c>
      <c r="X141" s="11" t="s">
        <v>273</v>
      </c>
      <c r="Y141" s="11" t="s">
        <v>34</v>
      </c>
      <c r="Z141" s="11" t="s">
        <v>30</v>
      </c>
      <c r="AA141" s="12"/>
    </row>
    <row r="142" spans="1:27" ht="35.1" customHeight="1" x14ac:dyDescent="0.3">
      <c r="A142" s="3" t="s">
        <v>490</v>
      </c>
      <c r="B142" s="4" t="s">
        <v>491</v>
      </c>
      <c r="C142" s="4" t="s">
        <v>492</v>
      </c>
      <c r="D142" s="3" t="s">
        <v>493</v>
      </c>
      <c r="E142" s="3" t="s">
        <v>28</v>
      </c>
      <c r="F142" s="4" t="s">
        <v>427</v>
      </c>
      <c r="G142" s="14" t="s">
        <v>428</v>
      </c>
      <c r="H142" s="5" t="s">
        <v>93</v>
      </c>
      <c r="I142" s="6">
        <v>31500</v>
      </c>
      <c r="J142" s="6">
        <v>0</v>
      </c>
      <c r="K142" s="6">
        <v>904.05</v>
      </c>
      <c r="L142" s="6">
        <v>957.6</v>
      </c>
      <c r="M142" s="6">
        <v>175</v>
      </c>
      <c r="N142" s="6">
        <v>2036.65</v>
      </c>
      <c r="O142" s="6">
        <v>29463.35</v>
      </c>
      <c r="Q142" s="7">
        <f t="shared" ref="Q142:Q205" si="6">SUM(J142:L142)</f>
        <v>1861.65</v>
      </c>
      <c r="R142" s="7">
        <f t="shared" ref="R142:R205" si="7">+N142-Q142</f>
        <v>175</v>
      </c>
      <c r="S142" s="7">
        <f t="shared" ref="S142:S205" si="8">SUM(Q142:R142)</f>
        <v>2036.65</v>
      </c>
      <c r="T142" s="8">
        <v>1</v>
      </c>
      <c r="U142" s="9">
        <v>39630</v>
      </c>
      <c r="V142" s="12"/>
      <c r="W142" s="8" t="s">
        <v>272</v>
      </c>
      <c r="X142" s="11" t="s">
        <v>273</v>
      </c>
      <c r="Y142" s="11" t="s">
        <v>34</v>
      </c>
      <c r="Z142" s="11" t="s">
        <v>30</v>
      </c>
      <c r="AA142" s="12"/>
    </row>
    <row r="143" spans="1:27" ht="35.1" customHeight="1" x14ac:dyDescent="0.3">
      <c r="A143" s="3" t="s">
        <v>494</v>
      </c>
      <c r="B143" s="4" t="s">
        <v>495</v>
      </c>
      <c r="C143" s="4" t="s">
        <v>492</v>
      </c>
      <c r="D143" s="3" t="s">
        <v>496</v>
      </c>
      <c r="E143" s="3" t="s">
        <v>28</v>
      </c>
      <c r="F143" s="4" t="s">
        <v>122</v>
      </c>
      <c r="G143" s="14" t="s">
        <v>428</v>
      </c>
      <c r="H143" s="5" t="s">
        <v>93</v>
      </c>
      <c r="I143" s="6">
        <v>17000</v>
      </c>
      <c r="J143" s="6">
        <v>0</v>
      </c>
      <c r="K143" s="6">
        <v>487.9</v>
      </c>
      <c r="L143" s="6">
        <v>516.79999999999995</v>
      </c>
      <c r="M143" s="6">
        <v>4408.9000000000005</v>
      </c>
      <c r="N143" s="6">
        <v>5413.6</v>
      </c>
      <c r="O143" s="6">
        <v>11586.4</v>
      </c>
      <c r="Q143" s="7">
        <f t="shared" si="6"/>
        <v>1004.6999999999999</v>
      </c>
      <c r="R143" s="7">
        <f t="shared" si="7"/>
        <v>4408.9000000000005</v>
      </c>
      <c r="S143" s="7">
        <f t="shared" si="8"/>
        <v>5413.6</v>
      </c>
      <c r="T143" s="8">
        <v>1</v>
      </c>
      <c r="U143" s="9">
        <v>44256</v>
      </c>
      <c r="V143" s="12"/>
      <c r="W143" s="8" t="s">
        <v>54</v>
      </c>
      <c r="X143" s="11" t="s">
        <v>55</v>
      </c>
      <c r="Y143" s="11" t="s">
        <v>34</v>
      </c>
      <c r="Z143" s="11" t="s">
        <v>30</v>
      </c>
      <c r="AA143" s="12"/>
    </row>
    <row r="144" spans="1:27" ht="35.1" customHeight="1" x14ac:dyDescent="0.3">
      <c r="A144" s="3" t="s">
        <v>497</v>
      </c>
      <c r="B144" s="4" t="s">
        <v>498</v>
      </c>
      <c r="C144" s="4" t="s">
        <v>492</v>
      </c>
      <c r="D144" s="3" t="s">
        <v>499</v>
      </c>
      <c r="E144" s="3" t="s">
        <v>38</v>
      </c>
      <c r="F144" s="4" t="s">
        <v>500</v>
      </c>
      <c r="G144" s="14" t="s">
        <v>428</v>
      </c>
      <c r="H144" s="5" t="s">
        <v>93</v>
      </c>
      <c r="I144" s="6">
        <v>25000</v>
      </c>
      <c r="J144" s="6">
        <v>0</v>
      </c>
      <c r="K144" s="6">
        <v>717.5</v>
      </c>
      <c r="L144" s="6">
        <v>760</v>
      </c>
      <c r="M144" s="6">
        <v>25</v>
      </c>
      <c r="N144" s="6">
        <v>1502.5</v>
      </c>
      <c r="O144" s="6">
        <v>23497.5</v>
      </c>
      <c r="Q144" s="7">
        <f t="shared" si="6"/>
        <v>1477.5</v>
      </c>
      <c r="R144" s="7">
        <f t="shared" si="7"/>
        <v>25</v>
      </c>
      <c r="S144" s="7">
        <f t="shared" si="8"/>
        <v>1502.5</v>
      </c>
      <c r="T144" s="8">
        <v>1</v>
      </c>
      <c r="U144" s="9">
        <v>44256</v>
      </c>
      <c r="V144" s="12"/>
      <c r="W144" s="8" t="s">
        <v>54</v>
      </c>
      <c r="X144" s="11" t="s">
        <v>55</v>
      </c>
      <c r="Y144" s="11" t="s">
        <v>41</v>
      </c>
      <c r="Z144" s="11" t="s">
        <v>501</v>
      </c>
      <c r="AA144" s="12"/>
    </row>
    <row r="145" spans="1:27" ht="35.1" customHeight="1" x14ac:dyDescent="0.3">
      <c r="A145" s="3" t="s">
        <v>502</v>
      </c>
      <c r="B145" s="4" t="s">
        <v>503</v>
      </c>
      <c r="C145" s="4" t="s">
        <v>492</v>
      </c>
      <c r="D145" s="3" t="s">
        <v>504</v>
      </c>
      <c r="E145" s="3" t="s">
        <v>28</v>
      </c>
      <c r="F145" s="4" t="s">
        <v>416</v>
      </c>
      <c r="G145" s="14" t="s">
        <v>428</v>
      </c>
      <c r="H145" s="5" t="s">
        <v>93</v>
      </c>
      <c r="I145" s="6">
        <v>25000</v>
      </c>
      <c r="J145" s="6">
        <v>0</v>
      </c>
      <c r="K145" s="6">
        <v>717.5</v>
      </c>
      <c r="L145" s="6">
        <v>760</v>
      </c>
      <c r="M145" s="6">
        <v>25</v>
      </c>
      <c r="N145" s="6">
        <v>1502.5</v>
      </c>
      <c r="O145" s="6">
        <v>23497.5</v>
      </c>
      <c r="Q145" s="7">
        <f t="shared" si="6"/>
        <v>1477.5</v>
      </c>
      <c r="R145" s="7">
        <f t="shared" si="7"/>
        <v>25</v>
      </c>
      <c r="S145" s="7">
        <f t="shared" si="8"/>
        <v>1502.5</v>
      </c>
      <c r="T145" s="8">
        <v>1</v>
      </c>
      <c r="U145" s="9">
        <v>44531</v>
      </c>
      <c r="V145" s="12"/>
      <c r="W145" s="8" t="s">
        <v>272</v>
      </c>
      <c r="X145" s="11" t="s">
        <v>273</v>
      </c>
      <c r="Y145" s="11" t="s">
        <v>34</v>
      </c>
      <c r="Z145" s="11" t="s">
        <v>501</v>
      </c>
      <c r="AA145" s="12"/>
    </row>
    <row r="146" spans="1:27" ht="35.1" customHeight="1" x14ac:dyDescent="0.3">
      <c r="A146" s="3" t="s">
        <v>505</v>
      </c>
      <c r="B146" s="4" t="s">
        <v>506</v>
      </c>
      <c r="C146" s="4" t="s">
        <v>492</v>
      </c>
      <c r="D146" s="3" t="s">
        <v>507</v>
      </c>
      <c r="E146" s="3" t="s">
        <v>38</v>
      </c>
      <c r="F146" s="4" t="s">
        <v>199</v>
      </c>
      <c r="G146" s="14" t="s">
        <v>428</v>
      </c>
      <c r="H146" s="5" t="s">
        <v>93</v>
      </c>
      <c r="I146" s="6">
        <v>10000</v>
      </c>
      <c r="J146" s="6">
        <v>0</v>
      </c>
      <c r="K146" s="6">
        <v>287</v>
      </c>
      <c r="L146" s="6">
        <v>304</v>
      </c>
      <c r="M146" s="6">
        <v>25</v>
      </c>
      <c r="N146" s="6">
        <v>616</v>
      </c>
      <c r="O146" s="6">
        <v>9384</v>
      </c>
      <c r="Q146" s="7">
        <f t="shared" si="6"/>
        <v>591</v>
      </c>
      <c r="R146" s="7">
        <f t="shared" si="7"/>
        <v>25</v>
      </c>
      <c r="S146" s="7">
        <f t="shared" si="8"/>
        <v>616</v>
      </c>
      <c r="T146" s="8">
        <v>1</v>
      </c>
      <c r="U146" s="9">
        <v>44256</v>
      </c>
      <c r="V146" s="12"/>
      <c r="W146" s="8" t="s">
        <v>32</v>
      </c>
      <c r="X146" s="11" t="s">
        <v>33</v>
      </c>
      <c r="Y146" s="11" t="s">
        <v>34</v>
      </c>
      <c r="Z146" s="11" t="s">
        <v>501</v>
      </c>
      <c r="AA146" s="12"/>
    </row>
    <row r="147" spans="1:27" ht="35.1" customHeight="1" x14ac:dyDescent="0.3">
      <c r="A147" s="3" t="s">
        <v>508</v>
      </c>
      <c r="B147" s="4" t="s">
        <v>509</v>
      </c>
      <c r="C147" s="4" t="s">
        <v>492</v>
      </c>
      <c r="D147" s="3" t="s">
        <v>510</v>
      </c>
      <c r="E147" s="3" t="s">
        <v>28</v>
      </c>
      <c r="F147" s="4" t="s">
        <v>427</v>
      </c>
      <c r="G147" s="14" t="s">
        <v>428</v>
      </c>
      <c r="H147" s="5" t="s">
        <v>93</v>
      </c>
      <c r="I147" s="6">
        <v>31500</v>
      </c>
      <c r="J147" s="6">
        <v>0</v>
      </c>
      <c r="K147" s="6">
        <v>904.05</v>
      </c>
      <c r="L147" s="6">
        <v>957.6</v>
      </c>
      <c r="M147" s="6">
        <v>75</v>
      </c>
      <c r="N147" s="6">
        <v>1936.65</v>
      </c>
      <c r="O147" s="6">
        <v>29563.35</v>
      </c>
      <c r="Q147" s="7">
        <f t="shared" si="6"/>
        <v>1861.65</v>
      </c>
      <c r="R147" s="7">
        <f t="shared" si="7"/>
        <v>75</v>
      </c>
      <c r="S147" s="7">
        <f t="shared" si="8"/>
        <v>1936.65</v>
      </c>
      <c r="T147" s="8">
        <v>1</v>
      </c>
      <c r="U147" s="9">
        <v>41091</v>
      </c>
      <c r="V147" s="12"/>
      <c r="W147" s="8" t="s">
        <v>272</v>
      </c>
      <c r="X147" s="11" t="s">
        <v>273</v>
      </c>
      <c r="Y147" s="11" t="s">
        <v>34</v>
      </c>
      <c r="Z147" s="11" t="s">
        <v>30</v>
      </c>
      <c r="AA147" s="12"/>
    </row>
    <row r="148" spans="1:27" ht="35.1" customHeight="1" x14ac:dyDescent="0.3">
      <c r="A148" s="3" t="s">
        <v>511</v>
      </c>
      <c r="B148" s="4" t="s">
        <v>512</v>
      </c>
      <c r="C148" s="4" t="s">
        <v>513</v>
      </c>
      <c r="D148" s="3" t="s">
        <v>514</v>
      </c>
      <c r="E148" s="3" t="s">
        <v>28</v>
      </c>
      <c r="F148" s="4" t="s">
        <v>271</v>
      </c>
      <c r="G148" s="14" t="s">
        <v>53</v>
      </c>
      <c r="H148" s="5" t="s">
        <v>93</v>
      </c>
      <c r="I148" s="6">
        <v>24500</v>
      </c>
      <c r="J148" s="6">
        <v>0</v>
      </c>
      <c r="K148" s="6">
        <v>703.15</v>
      </c>
      <c r="L148" s="6">
        <v>744.8</v>
      </c>
      <c r="M148" s="6">
        <v>1525.1200000000003</v>
      </c>
      <c r="N148" s="6">
        <v>2973.07</v>
      </c>
      <c r="O148" s="6">
        <v>21526.93</v>
      </c>
      <c r="Q148" s="7">
        <f t="shared" si="6"/>
        <v>1447.9499999999998</v>
      </c>
      <c r="R148" s="7">
        <f t="shared" si="7"/>
        <v>1525.1200000000003</v>
      </c>
      <c r="S148" s="7">
        <f t="shared" si="8"/>
        <v>2973.07</v>
      </c>
      <c r="T148" s="8">
        <v>1</v>
      </c>
      <c r="U148" s="9">
        <v>38457</v>
      </c>
      <c r="V148" s="10"/>
      <c r="W148" s="8" t="s">
        <v>272</v>
      </c>
      <c r="X148" s="11" t="s">
        <v>273</v>
      </c>
      <c r="Y148" s="11" t="s">
        <v>34</v>
      </c>
      <c r="Z148" s="11" t="s">
        <v>53</v>
      </c>
      <c r="AA148" s="12"/>
    </row>
    <row r="149" spans="1:27" ht="35.1" customHeight="1" x14ac:dyDescent="0.3">
      <c r="A149" s="3" t="s">
        <v>515</v>
      </c>
      <c r="B149" s="4" t="s">
        <v>516</v>
      </c>
      <c r="C149" s="4" t="s">
        <v>513</v>
      </c>
      <c r="D149" s="3" t="s">
        <v>517</v>
      </c>
      <c r="E149" s="3" t="s">
        <v>28</v>
      </c>
      <c r="F149" s="4" t="s">
        <v>199</v>
      </c>
      <c r="G149" s="14" t="s">
        <v>428</v>
      </c>
      <c r="H149" s="5" t="s">
        <v>93</v>
      </c>
      <c r="I149" s="6">
        <v>10000</v>
      </c>
      <c r="J149" s="6">
        <v>0</v>
      </c>
      <c r="K149" s="6">
        <v>287</v>
      </c>
      <c r="L149" s="6">
        <v>304</v>
      </c>
      <c r="M149" s="6">
        <v>25</v>
      </c>
      <c r="N149" s="6">
        <v>616</v>
      </c>
      <c r="O149" s="6">
        <v>9384</v>
      </c>
      <c r="Q149" s="7">
        <f t="shared" si="6"/>
        <v>591</v>
      </c>
      <c r="R149" s="7">
        <f t="shared" si="7"/>
        <v>25</v>
      </c>
      <c r="S149" s="7">
        <f t="shared" si="8"/>
        <v>616</v>
      </c>
      <c r="T149" s="8">
        <v>1</v>
      </c>
      <c r="U149" s="9">
        <v>44256</v>
      </c>
      <c r="V149" s="12"/>
      <c r="W149" s="8" t="s">
        <v>32</v>
      </c>
      <c r="X149" s="11" t="s">
        <v>33</v>
      </c>
      <c r="Y149" s="11" t="s">
        <v>34</v>
      </c>
      <c r="Z149" s="11" t="s">
        <v>30</v>
      </c>
      <c r="AA149" s="12"/>
    </row>
    <row r="150" spans="1:27" ht="35.1" customHeight="1" x14ac:dyDescent="0.3">
      <c r="A150" s="3" t="s">
        <v>518</v>
      </c>
      <c r="B150" s="4" t="s">
        <v>519</v>
      </c>
      <c r="C150" s="4" t="s">
        <v>513</v>
      </c>
      <c r="D150" s="3" t="s">
        <v>520</v>
      </c>
      <c r="E150" s="3" t="s">
        <v>28</v>
      </c>
      <c r="F150" s="4" t="s">
        <v>199</v>
      </c>
      <c r="G150" s="14" t="s">
        <v>428</v>
      </c>
      <c r="H150" s="5" t="s">
        <v>93</v>
      </c>
      <c r="I150" s="6">
        <v>10000</v>
      </c>
      <c r="J150" s="6">
        <v>0</v>
      </c>
      <c r="K150" s="6">
        <v>287</v>
      </c>
      <c r="L150" s="6">
        <v>304</v>
      </c>
      <c r="M150" s="6">
        <v>25</v>
      </c>
      <c r="N150" s="6">
        <v>616</v>
      </c>
      <c r="O150" s="6">
        <v>9384</v>
      </c>
      <c r="Q150" s="7">
        <f t="shared" si="6"/>
        <v>591</v>
      </c>
      <c r="R150" s="7">
        <f t="shared" si="7"/>
        <v>25</v>
      </c>
      <c r="S150" s="7">
        <f t="shared" si="8"/>
        <v>616</v>
      </c>
      <c r="T150" s="8">
        <v>1</v>
      </c>
      <c r="U150" s="9">
        <v>44409</v>
      </c>
      <c r="V150" s="12"/>
      <c r="W150" s="8" t="s">
        <v>32</v>
      </c>
      <c r="X150" s="11" t="s">
        <v>33</v>
      </c>
      <c r="Y150" s="11" t="s">
        <v>34</v>
      </c>
      <c r="Z150" s="11" t="s">
        <v>501</v>
      </c>
      <c r="AA150" s="10"/>
    </row>
    <row r="151" spans="1:27" ht="35.1" customHeight="1" x14ac:dyDescent="0.3">
      <c r="A151" s="3" t="s">
        <v>521</v>
      </c>
      <c r="B151" s="4" t="s">
        <v>522</v>
      </c>
      <c r="C151" s="4" t="s">
        <v>513</v>
      </c>
      <c r="D151" s="3" t="s">
        <v>523</v>
      </c>
      <c r="E151" s="3" t="s">
        <v>38</v>
      </c>
      <c r="F151" s="4" t="s">
        <v>271</v>
      </c>
      <c r="G151" s="14" t="s">
        <v>428</v>
      </c>
      <c r="H151" s="5" t="s">
        <v>93</v>
      </c>
      <c r="I151" s="6">
        <v>20000</v>
      </c>
      <c r="J151" s="6">
        <v>0</v>
      </c>
      <c r="K151" s="6">
        <v>574</v>
      </c>
      <c r="L151" s="6">
        <v>608</v>
      </c>
      <c r="M151" s="6">
        <v>25</v>
      </c>
      <c r="N151" s="6">
        <v>1207</v>
      </c>
      <c r="O151" s="6">
        <v>18793</v>
      </c>
      <c r="Q151" s="7">
        <f t="shared" si="6"/>
        <v>1182</v>
      </c>
      <c r="R151" s="7">
        <f t="shared" si="7"/>
        <v>25</v>
      </c>
      <c r="S151" s="7">
        <f t="shared" si="8"/>
        <v>1207</v>
      </c>
      <c r="T151" s="8">
        <v>1</v>
      </c>
      <c r="U151" s="9">
        <v>44409</v>
      </c>
      <c r="V151" s="10"/>
      <c r="W151" s="8" t="s">
        <v>272</v>
      </c>
      <c r="X151" s="11" t="s">
        <v>273</v>
      </c>
      <c r="Y151" s="11" t="s">
        <v>34</v>
      </c>
      <c r="Z151" s="11" t="s">
        <v>501</v>
      </c>
      <c r="AA151" s="12"/>
    </row>
    <row r="152" spans="1:27" ht="35.1" customHeight="1" x14ac:dyDescent="0.3">
      <c r="A152" s="3" t="s">
        <v>524</v>
      </c>
      <c r="B152" s="4" t="s">
        <v>525</v>
      </c>
      <c r="C152" s="4" t="s">
        <v>526</v>
      </c>
      <c r="D152" s="3" t="s">
        <v>527</v>
      </c>
      <c r="E152" s="3" t="s">
        <v>28</v>
      </c>
      <c r="F152" s="4" t="s">
        <v>29</v>
      </c>
      <c r="G152" s="14" t="s">
        <v>53</v>
      </c>
      <c r="H152" s="5" t="s">
        <v>93</v>
      </c>
      <c r="I152" s="6">
        <v>26250</v>
      </c>
      <c r="J152" s="6">
        <v>0</v>
      </c>
      <c r="K152" s="6">
        <v>753.38</v>
      </c>
      <c r="L152" s="6">
        <v>798</v>
      </c>
      <c r="M152" s="6">
        <v>175</v>
      </c>
      <c r="N152" s="6">
        <v>1726.38</v>
      </c>
      <c r="O152" s="6">
        <v>24523.62</v>
      </c>
      <c r="Q152" s="7">
        <f t="shared" si="6"/>
        <v>1551.38</v>
      </c>
      <c r="R152" s="7">
        <f t="shared" si="7"/>
        <v>175</v>
      </c>
      <c r="S152" s="7">
        <f t="shared" si="8"/>
        <v>1726.38</v>
      </c>
      <c r="T152" s="8">
        <v>1</v>
      </c>
      <c r="U152" s="9">
        <v>38271</v>
      </c>
      <c r="V152" s="12"/>
      <c r="W152" s="8" t="s">
        <v>32</v>
      </c>
      <c r="X152" s="11" t="s">
        <v>33</v>
      </c>
      <c r="Y152" s="11" t="s">
        <v>34</v>
      </c>
      <c r="Z152" s="11" t="s">
        <v>53</v>
      </c>
      <c r="AA152" s="12"/>
    </row>
    <row r="153" spans="1:27" ht="35.1" customHeight="1" x14ac:dyDescent="0.3">
      <c r="A153" s="3" t="s">
        <v>528</v>
      </c>
      <c r="B153" s="4" t="s">
        <v>529</v>
      </c>
      <c r="C153" s="4" t="s">
        <v>530</v>
      </c>
      <c r="D153" s="3" t="s">
        <v>531</v>
      </c>
      <c r="E153" s="3" t="s">
        <v>28</v>
      </c>
      <c r="F153" s="4" t="s">
        <v>532</v>
      </c>
      <c r="G153" s="14" t="s">
        <v>30</v>
      </c>
      <c r="H153" s="5" t="s">
        <v>93</v>
      </c>
      <c r="I153" s="6">
        <v>33000</v>
      </c>
      <c r="J153" s="6">
        <v>0</v>
      </c>
      <c r="K153" s="6">
        <v>947.1</v>
      </c>
      <c r="L153" s="6">
        <v>1003.2</v>
      </c>
      <c r="M153" s="6">
        <v>5914.53</v>
      </c>
      <c r="N153" s="6">
        <v>7864.83</v>
      </c>
      <c r="O153" s="6">
        <v>25135.17</v>
      </c>
      <c r="Q153" s="7">
        <f t="shared" si="6"/>
        <v>1950.3000000000002</v>
      </c>
      <c r="R153" s="7">
        <f t="shared" si="7"/>
        <v>5914.53</v>
      </c>
      <c r="S153" s="7">
        <f t="shared" si="8"/>
        <v>7864.83</v>
      </c>
      <c r="T153" s="8">
        <v>1</v>
      </c>
      <c r="U153" s="9">
        <v>37289</v>
      </c>
      <c r="V153" s="12"/>
      <c r="W153" s="8" t="s">
        <v>272</v>
      </c>
      <c r="X153" s="11" t="s">
        <v>273</v>
      </c>
      <c r="Y153" s="11" t="s">
        <v>34</v>
      </c>
      <c r="Z153" s="11" t="s">
        <v>30</v>
      </c>
      <c r="AA153" s="12"/>
    </row>
    <row r="154" spans="1:27" ht="35.1" customHeight="1" x14ac:dyDescent="0.3">
      <c r="A154" s="3" t="s">
        <v>533</v>
      </c>
      <c r="B154" s="4" t="s">
        <v>534</v>
      </c>
      <c r="C154" s="4" t="s">
        <v>535</v>
      </c>
      <c r="D154" s="3" t="s">
        <v>536</v>
      </c>
      <c r="E154" s="3" t="s">
        <v>38</v>
      </c>
      <c r="F154" s="4" t="s">
        <v>399</v>
      </c>
      <c r="G154" s="14" t="s">
        <v>537</v>
      </c>
      <c r="H154" s="5" t="s">
        <v>400</v>
      </c>
      <c r="I154" s="6">
        <v>22000</v>
      </c>
      <c r="J154" s="6">
        <v>0</v>
      </c>
      <c r="K154" s="6">
        <v>631.4</v>
      </c>
      <c r="L154" s="6">
        <v>668.8</v>
      </c>
      <c r="M154" s="6">
        <v>75.000000000000227</v>
      </c>
      <c r="N154" s="6">
        <v>1375.2</v>
      </c>
      <c r="O154" s="6">
        <v>20624.8</v>
      </c>
      <c r="Q154" s="7">
        <f t="shared" si="6"/>
        <v>1300.1999999999998</v>
      </c>
      <c r="R154" s="7">
        <f t="shared" si="7"/>
        <v>75.000000000000227</v>
      </c>
      <c r="S154" s="7">
        <f t="shared" si="8"/>
        <v>1375.2</v>
      </c>
      <c r="T154" s="8">
        <v>1</v>
      </c>
      <c r="U154" s="9">
        <v>44136</v>
      </c>
      <c r="V154" s="12"/>
      <c r="W154" s="8" t="s">
        <v>272</v>
      </c>
      <c r="X154" s="11" t="s">
        <v>273</v>
      </c>
      <c r="Y154" s="11" t="s">
        <v>41</v>
      </c>
      <c r="Z154" s="11" t="s">
        <v>537</v>
      </c>
      <c r="AA154" s="13">
        <v>44501</v>
      </c>
    </row>
    <row r="155" spans="1:27" ht="35.1" customHeight="1" x14ac:dyDescent="0.3">
      <c r="A155" s="3" t="s">
        <v>538</v>
      </c>
      <c r="B155" s="4" t="s">
        <v>539</v>
      </c>
      <c r="C155" s="4" t="s">
        <v>540</v>
      </c>
      <c r="D155" s="3" t="s">
        <v>541</v>
      </c>
      <c r="E155" s="3" t="s">
        <v>28</v>
      </c>
      <c r="F155" s="4" t="s">
        <v>399</v>
      </c>
      <c r="G155" s="14" t="s">
        <v>428</v>
      </c>
      <c r="H155" s="5" t="s">
        <v>400</v>
      </c>
      <c r="I155" s="6">
        <v>26000</v>
      </c>
      <c r="J155" s="6">
        <v>0</v>
      </c>
      <c r="K155" s="6">
        <v>746.2</v>
      </c>
      <c r="L155" s="6">
        <v>790.4</v>
      </c>
      <c r="M155" s="6">
        <v>175</v>
      </c>
      <c r="N155" s="6">
        <v>1711.6</v>
      </c>
      <c r="O155" s="6">
        <v>24288.400000000001</v>
      </c>
      <c r="Q155" s="7">
        <f t="shared" si="6"/>
        <v>1536.6</v>
      </c>
      <c r="R155" s="7">
        <f t="shared" si="7"/>
        <v>175</v>
      </c>
      <c r="S155" s="7">
        <f t="shared" si="8"/>
        <v>1711.6</v>
      </c>
      <c r="T155" s="8">
        <v>1</v>
      </c>
      <c r="U155" s="9">
        <v>36902</v>
      </c>
      <c r="V155" s="12"/>
      <c r="W155" s="8" t="s">
        <v>272</v>
      </c>
      <c r="X155" s="11" t="s">
        <v>273</v>
      </c>
      <c r="Y155" s="11" t="s">
        <v>34</v>
      </c>
      <c r="Z155" s="11" t="s">
        <v>30</v>
      </c>
      <c r="AA155" s="12"/>
    </row>
    <row r="156" spans="1:27" ht="35.1" customHeight="1" x14ac:dyDescent="0.3">
      <c r="A156" s="3" t="s">
        <v>542</v>
      </c>
      <c r="B156" s="4" t="s">
        <v>543</v>
      </c>
      <c r="C156" s="4" t="s">
        <v>540</v>
      </c>
      <c r="D156" s="3" t="s">
        <v>544</v>
      </c>
      <c r="E156" s="3" t="s">
        <v>38</v>
      </c>
      <c r="F156" s="4" t="s">
        <v>122</v>
      </c>
      <c r="G156" s="14" t="s">
        <v>428</v>
      </c>
      <c r="H156" s="5" t="s">
        <v>93</v>
      </c>
      <c r="I156" s="6">
        <v>10000</v>
      </c>
      <c r="J156" s="6">
        <v>0</v>
      </c>
      <c r="K156" s="6">
        <v>287</v>
      </c>
      <c r="L156" s="6">
        <v>304</v>
      </c>
      <c r="M156" s="6">
        <v>4561.75</v>
      </c>
      <c r="N156" s="6">
        <v>5152.75</v>
      </c>
      <c r="O156" s="6">
        <v>4847.25</v>
      </c>
      <c r="Q156" s="7">
        <f t="shared" si="6"/>
        <v>591</v>
      </c>
      <c r="R156" s="7">
        <f t="shared" si="7"/>
        <v>4561.75</v>
      </c>
      <c r="S156" s="7">
        <f t="shared" si="8"/>
        <v>5152.75</v>
      </c>
      <c r="T156" s="8">
        <v>1</v>
      </c>
      <c r="U156" s="9">
        <v>39934</v>
      </c>
      <c r="V156" s="10"/>
      <c r="W156" s="8" t="s">
        <v>54</v>
      </c>
      <c r="X156" s="11" t="s">
        <v>55</v>
      </c>
      <c r="Y156" s="11" t="s">
        <v>41</v>
      </c>
      <c r="Z156" s="11" t="s">
        <v>30</v>
      </c>
      <c r="AA156" s="12"/>
    </row>
    <row r="157" spans="1:27" ht="35.1" customHeight="1" x14ac:dyDescent="0.3">
      <c r="A157" s="3" t="s">
        <v>545</v>
      </c>
      <c r="B157" s="4" t="s">
        <v>546</v>
      </c>
      <c r="C157" s="4" t="s">
        <v>540</v>
      </c>
      <c r="D157" s="3" t="s">
        <v>547</v>
      </c>
      <c r="E157" s="3" t="s">
        <v>28</v>
      </c>
      <c r="F157" s="4" t="s">
        <v>39</v>
      </c>
      <c r="G157" s="14" t="s">
        <v>428</v>
      </c>
      <c r="H157" s="5" t="s">
        <v>93</v>
      </c>
      <c r="I157" s="6">
        <v>10000</v>
      </c>
      <c r="J157" s="6">
        <v>0</v>
      </c>
      <c r="K157" s="6">
        <v>287</v>
      </c>
      <c r="L157" s="6">
        <v>304</v>
      </c>
      <c r="M157" s="6">
        <v>175</v>
      </c>
      <c r="N157" s="6">
        <v>766</v>
      </c>
      <c r="O157" s="6">
        <v>9234</v>
      </c>
      <c r="Q157" s="7">
        <f t="shared" si="6"/>
        <v>591</v>
      </c>
      <c r="R157" s="7">
        <f t="shared" si="7"/>
        <v>175</v>
      </c>
      <c r="S157" s="7">
        <f t="shared" si="8"/>
        <v>766</v>
      </c>
      <c r="T157" s="8">
        <v>1</v>
      </c>
      <c r="U157" s="9">
        <v>37705</v>
      </c>
      <c r="V157" s="12"/>
      <c r="W157" s="8" t="s">
        <v>212</v>
      </c>
      <c r="X157" s="11" t="s">
        <v>213</v>
      </c>
      <c r="Y157" s="11" t="s">
        <v>34</v>
      </c>
      <c r="Z157" s="11" t="s">
        <v>30</v>
      </c>
      <c r="AA157" s="12"/>
    </row>
    <row r="158" spans="1:27" ht="35.1" customHeight="1" x14ac:dyDescent="0.3">
      <c r="A158" s="3" t="s">
        <v>548</v>
      </c>
      <c r="B158" s="4" t="s">
        <v>549</v>
      </c>
      <c r="C158" s="4" t="s">
        <v>550</v>
      </c>
      <c r="D158" s="3" t="s">
        <v>551</v>
      </c>
      <c r="E158" s="3" t="s">
        <v>38</v>
      </c>
      <c r="F158" s="4" t="s">
        <v>189</v>
      </c>
      <c r="G158" s="14" t="s">
        <v>428</v>
      </c>
      <c r="H158" s="5" t="s">
        <v>93</v>
      </c>
      <c r="I158" s="6">
        <v>11000</v>
      </c>
      <c r="J158" s="6">
        <v>0</v>
      </c>
      <c r="K158" s="6">
        <v>315.7</v>
      </c>
      <c r="L158" s="6">
        <v>334.4</v>
      </c>
      <c r="M158" s="6">
        <v>25.000000000000114</v>
      </c>
      <c r="N158" s="6">
        <v>675.1</v>
      </c>
      <c r="O158" s="6">
        <v>10324.9</v>
      </c>
      <c r="Q158" s="7">
        <f t="shared" si="6"/>
        <v>650.09999999999991</v>
      </c>
      <c r="R158" s="7">
        <f t="shared" si="7"/>
        <v>25.000000000000114</v>
      </c>
      <c r="S158" s="7">
        <f t="shared" si="8"/>
        <v>675.1</v>
      </c>
      <c r="T158" s="8">
        <v>1</v>
      </c>
      <c r="U158" s="9">
        <v>43841</v>
      </c>
      <c r="V158" s="12"/>
      <c r="W158" s="8" t="s">
        <v>173</v>
      </c>
      <c r="X158" s="11" t="s">
        <v>174</v>
      </c>
      <c r="Y158" s="11" t="s">
        <v>41</v>
      </c>
      <c r="Z158" s="11" t="s">
        <v>537</v>
      </c>
      <c r="AA158" s="13">
        <v>44572</v>
      </c>
    </row>
    <row r="159" spans="1:27" ht="35.1" customHeight="1" x14ac:dyDescent="0.3">
      <c r="A159" s="3" t="s">
        <v>552</v>
      </c>
      <c r="B159" s="4" t="s">
        <v>553</v>
      </c>
      <c r="C159" s="4" t="s">
        <v>554</v>
      </c>
      <c r="D159" s="3" t="s">
        <v>555</v>
      </c>
      <c r="E159" s="3" t="s">
        <v>38</v>
      </c>
      <c r="F159" s="4" t="s">
        <v>427</v>
      </c>
      <c r="G159" s="14" t="s">
        <v>428</v>
      </c>
      <c r="H159" s="5" t="s">
        <v>93</v>
      </c>
      <c r="I159" s="6">
        <v>20000</v>
      </c>
      <c r="J159" s="6">
        <v>0</v>
      </c>
      <c r="K159" s="6">
        <v>574</v>
      </c>
      <c r="L159" s="6">
        <v>608</v>
      </c>
      <c r="M159" s="6">
        <v>25</v>
      </c>
      <c r="N159" s="6">
        <v>1207</v>
      </c>
      <c r="O159" s="6">
        <v>18793</v>
      </c>
      <c r="Q159" s="7">
        <f t="shared" si="6"/>
        <v>1182</v>
      </c>
      <c r="R159" s="7">
        <f t="shared" si="7"/>
        <v>25</v>
      </c>
      <c r="S159" s="7">
        <f t="shared" si="8"/>
        <v>1207</v>
      </c>
      <c r="T159" s="8">
        <v>1</v>
      </c>
      <c r="U159" s="9">
        <v>44409</v>
      </c>
      <c r="V159" s="12"/>
      <c r="W159" s="8" t="s">
        <v>272</v>
      </c>
      <c r="X159" s="11" t="s">
        <v>273</v>
      </c>
      <c r="Y159" s="11" t="s">
        <v>41</v>
      </c>
      <c r="Z159" s="11" t="s">
        <v>501</v>
      </c>
      <c r="AA159" s="12"/>
    </row>
    <row r="160" spans="1:27" ht="35.1" customHeight="1" x14ac:dyDescent="0.3">
      <c r="A160" s="3" t="s">
        <v>556</v>
      </c>
      <c r="B160" s="4" t="s">
        <v>557</v>
      </c>
      <c r="C160" s="4" t="s">
        <v>558</v>
      </c>
      <c r="D160" s="3" t="s">
        <v>559</v>
      </c>
      <c r="E160" s="3" t="s">
        <v>38</v>
      </c>
      <c r="F160" s="4" t="s">
        <v>59</v>
      </c>
      <c r="G160" s="14" t="s">
        <v>428</v>
      </c>
      <c r="H160" s="5" t="s">
        <v>93</v>
      </c>
      <c r="I160" s="6">
        <v>10000</v>
      </c>
      <c r="J160" s="6">
        <v>0</v>
      </c>
      <c r="K160" s="6">
        <v>287</v>
      </c>
      <c r="L160" s="6">
        <v>304</v>
      </c>
      <c r="M160" s="6">
        <v>75</v>
      </c>
      <c r="N160" s="6">
        <v>666</v>
      </c>
      <c r="O160" s="6">
        <v>9334</v>
      </c>
      <c r="Q160" s="7">
        <f t="shared" si="6"/>
        <v>591</v>
      </c>
      <c r="R160" s="7">
        <f t="shared" si="7"/>
        <v>75</v>
      </c>
      <c r="S160" s="7">
        <f t="shared" si="8"/>
        <v>666</v>
      </c>
      <c r="T160" s="8">
        <v>1</v>
      </c>
      <c r="U160" s="9">
        <v>36947</v>
      </c>
      <c r="V160" s="12"/>
      <c r="W160" s="8" t="s">
        <v>60</v>
      </c>
      <c r="X160" s="11" t="s">
        <v>61</v>
      </c>
      <c r="Y160" s="11" t="s">
        <v>41</v>
      </c>
      <c r="Z160" s="11" t="s">
        <v>30</v>
      </c>
      <c r="AA160" s="12"/>
    </row>
    <row r="161" spans="1:27" ht="35.1" customHeight="1" x14ac:dyDescent="0.3">
      <c r="A161" s="3" t="s">
        <v>560</v>
      </c>
      <c r="B161" s="4" t="s">
        <v>561</v>
      </c>
      <c r="C161" s="4" t="s">
        <v>558</v>
      </c>
      <c r="D161" s="3" t="s">
        <v>562</v>
      </c>
      <c r="E161" s="3" t="s">
        <v>38</v>
      </c>
      <c r="F161" s="4" t="s">
        <v>500</v>
      </c>
      <c r="G161" s="14" t="s">
        <v>428</v>
      </c>
      <c r="H161" s="5" t="s">
        <v>93</v>
      </c>
      <c r="I161" s="6">
        <v>10000</v>
      </c>
      <c r="J161" s="6">
        <v>0</v>
      </c>
      <c r="K161" s="6">
        <v>287</v>
      </c>
      <c r="L161" s="6">
        <v>304</v>
      </c>
      <c r="M161" s="6">
        <v>25</v>
      </c>
      <c r="N161" s="6">
        <v>616</v>
      </c>
      <c r="O161" s="6">
        <v>9384</v>
      </c>
      <c r="Q161" s="7">
        <f t="shared" si="6"/>
        <v>591</v>
      </c>
      <c r="R161" s="7">
        <f t="shared" si="7"/>
        <v>25</v>
      </c>
      <c r="S161" s="7">
        <f t="shared" si="8"/>
        <v>616</v>
      </c>
      <c r="T161" s="8">
        <v>1</v>
      </c>
      <c r="U161" s="9">
        <v>44409</v>
      </c>
      <c r="V161" s="12"/>
      <c r="W161" s="8" t="s">
        <v>54</v>
      </c>
      <c r="X161" s="11" t="s">
        <v>55</v>
      </c>
      <c r="Y161" s="11" t="s">
        <v>41</v>
      </c>
      <c r="Z161" s="11" t="s">
        <v>501</v>
      </c>
      <c r="AA161" s="12"/>
    </row>
    <row r="162" spans="1:27" ht="35.1" customHeight="1" x14ac:dyDescent="0.3">
      <c r="A162" s="3" t="s">
        <v>563</v>
      </c>
      <c r="B162" s="4" t="s">
        <v>564</v>
      </c>
      <c r="C162" s="4" t="s">
        <v>558</v>
      </c>
      <c r="D162" s="3" t="s">
        <v>565</v>
      </c>
      <c r="E162" s="3" t="s">
        <v>38</v>
      </c>
      <c r="F162" s="4" t="s">
        <v>257</v>
      </c>
      <c r="G162" s="14" t="s">
        <v>428</v>
      </c>
      <c r="H162" s="5" t="s">
        <v>93</v>
      </c>
      <c r="I162" s="6">
        <v>10000</v>
      </c>
      <c r="J162" s="6">
        <v>0</v>
      </c>
      <c r="K162" s="6">
        <v>287</v>
      </c>
      <c r="L162" s="6">
        <v>304</v>
      </c>
      <c r="M162" s="6">
        <v>75</v>
      </c>
      <c r="N162" s="6">
        <v>666</v>
      </c>
      <c r="O162" s="6">
        <v>9334</v>
      </c>
      <c r="Q162" s="7">
        <f t="shared" si="6"/>
        <v>591</v>
      </c>
      <c r="R162" s="7">
        <f t="shared" si="7"/>
        <v>75</v>
      </c>
      <c r="S162" s="7">
        <f t="shared" si="8"/>
        <v>666</v>
      </c>
      <c r="T162" s="8">
        <v>1</v>
      </c>
      <c r="U162" s="9">
        <v>38267</v>
      </c>
      <c r="V162" s="12"/>
      <c r="W162" s="8" t="s">
        <v>46</v>
      </c>
      <c r="X162" s="11" t="s">
        <v>47</v>
      </c>
      <c r="Y162" s="11" t="s">
        <v>41</v>
      </c>
      <c r="Z162" s="11" t="s">
        <v>30</v>
      </c>
      <c r="AA162" s="12"/>
    </row>
    <row r="163" spans="1:27" ht="35.1" customHeight="1" x14ac:dyDescent="0.3">
      <c r="A163" s="3" t="s">
        <v>566</v>
      </c>
      <c r="B163" s="4" t="s">
        <v>567</v>
      </c>
      <c r="C163" s="4" t="s">
        <v>558</v>
      </c>
      <c r="D163" s="3" t="s">
        <v>568</v>
      </c>
      <c r="E163" s="3" t="s">
        <v>38</v>
      </c>
      <c r="F163" s="4" t="s">
        <v>39</v>
      </c>
      <c r="G163" s="14" t="s">
        <v>428</v>
      </c>
      <c r="H163" s="5" t="s">
        <v>40</v>
      </c>
      <c r="I163" s="6">
        <v>10000</v>
      </c>
      <c r="J163" s="6">
        <v>0</v>
      </c>
      <c r="K163" s="6">
        <v>287</v>
      </c>
      <c r="L163" s="6">
        <v>304</v>
      </c>
      <c r="M163" s="6">
        <v>175</v>
      </c>
      <c r="N163" s="6">
        <v>766</v>
      </c>
      <c r="O163" s="6">
        <v>9234</v>
      </c>
      <c r="Q163" s="7">
        <f t="shared" si="6"/>
        <v>591</v>
      </c>
      <c r="R163" s="7">
        <f t="shared" si="7"/>
        <v>175</v>
      </c>
      <c r="S163" s="7">
        <f t="shared" si="8"/>
        <v>766</v>
      </c>
      <c r="T163" s="8">
        <v>1</v>
      </c>
      <c r="U163" s="9">
        <v>36948</v>
      </c>
      <c r="V163" s="12"/>
      <c r="W163" s="8" t="s">
        <v>212</v>
      </c>
      <c r="X163" s="11" t="s">
        <v>213</v>
      </c>
      <c r="Y163" s="11" t="s">
        <v>41</v>
      </c>
      <c r="Z163" s="11" t="s">
        <v>30</v>
      </c>
      <c r="AA163" s="12"/>
    </row>
    <row r="164" spans="1:27" ht="35.1" customHeight="1" x14ac:dyDescent="0.3">
      <c r="A164" s="3" t="s">
        <v>569</v>
      </c>
      <c r="B164" s="4" t="s">
        <v>570</v>
      </c>
      <c r="C164" s="4" t="s">
        <v>558</v>
      </c>
      <c r="D164" s="3" t="s">
        <v>571</v>
      </c>
      <c r="E164" s="3" t="s">
        <v>38</v>
      </c>
      <c r="F164" s="4" t="s">
        <v>39</v>
      </c>
      <c r="G164" s="14" t="s">
        <v>428</v>
      </c>
      <c r="H164" s="5" t="s">
        <v>40</v>
      </c>
      <c r="I164" s="6">
        <v>10000</v>
      </c>
      <c r="J164" s="6">
        <v>0</v>
      </c>
      <c r="K164" s="6">
        <v>287</v>
      </c>
      <c r="L164" s="6">
        <v>304</v>
      </c>
      <c r="M164" s="6">
        <v>75</v>
      </c>
      <c r="N164" s="6">
        <v>666</v>
      </c>
      <c r="O164" s="6">
        <v>9334</v>
      </c>
      <c r="Q164" s="7">
        <f t="shared" si="6"/>
        <v>591</v>
      </c>
      <c r="R164" s="7">
        <f t="shared" si="7"/>
        <v>75</v>
      </c>
      <c r="S164" s="7">
        <f t="shared" si="8"/>
        <v>666</v>
      </c>
      <c r="T164" s="8">
        <v>1</v>
      </c>
      <c r="U164" s="9">
        <v>36948</v>
      </c>
      <c r="V164" s="13">
        <v>40452</v>
      </c>
      <c r="W164" s="8" t="s">
        <v>212</v>
      </c>
      <c r="X164" s="11" t="s">
        <v>213</v>
      </c>
      <c r="Y164" s="11" t="s">
        <v>41</v>
      </c>
      <c r="Z164" s="11" t="s">
        <v>30</v>
      </c>
      <c r="AA164" s="12"/>
    </row>
    <row r="165" spans="1:27" ht="35.1" customHeight="1" x14ac:dyDescent="0.3">
      <c r="A165" s="3" t="s">
        <v>572</v>
      </c>
      <c r="B165" s="4" t="s">
        <v>573</v>
      </c>
      <c r="C165" s="4" t="s">
        <v>558</v>
      </c>
      <c r="D165" s="3" t="s">
        <v>574</v>
      </c>
      <c r="E165" s="3" t="s">
        <v>38</v>
      </c>
      <c r="F165" s="4" t="s">
        <v>39</v>
      </c>
      <c r="G165" s="14" t="s">
        <v>428</v>
      </c>
      <c r="H165" s="5" t="s">
        <v>40</v>
      </c>
      <c r="I165" s="6">
        <v>10000</v>
      </c>
      <c r="J165" s="6">
        <v>0</v>
      </c>
      <c r="K165" s="6">
        <v>287</v>
      </c>
      <c r="L165" s="6">
        <v>304</v>
      </c>
      <c r="M165" s="6">
        <v>75</v>
      </c>
      <c r="N165" s="6">
        <v>666</v>
      </c>
      <c r="O165" s="6">
        <v>9334</v>
      </c>
      <c r="Q165" s="7">
        <f t="shared" si="6"/>
        <v>591</v>
      </c>
      <c r="R165" s="7">
        <f t="shared" si="7"/>
        <v>75</v>
      </c>
      <c r="S165" s="7">
        <f t="shared" si="8"/>
        <v>666</v>
      </c>
      <c r="T165" s="8">
        <v>1</v>
      </c>
      <c r="U165" s="9">
        <v>38285</v>
      </c>
      <c r="V165" s="12"/>
      <c r="W165" s="8" t="s">
        <v>212</v>
      </c>
      <c r="X165" s="11" t="s">
        <v>213</v>
      </c>
      <c r="Y165" s="11" t="s">
        <v>41</v>
      </c>
      <c r="Z165" s="11" t="s">
        <v>30</v>
      </c>
      <c r="AA165" s="12"/>
    </row>
    <row r="166" spans="1:27" ht="35.1" customHeight="1" x14ac:dyDescent="0.3">
      <c r="A166" s="3" t="s">
        <v>575</v>
      </c>
      <c r="B166" s="4" t="s">
        <v>576</v>
      </c>
      <c r="C166" s="4" t="s">
        <v>577</v>
      </c>
      <c r="D166" s="3" t="s">
        <v>578</v>
      </c>
      <c r="E166" s="3" t="s">
        <v>38</v>
      </c>
      <c r="F166" s="4" t="s">
        <v>427</v>
      </c>
      <c r="G166" s="14" t="s">
        <v>428</v>
      </c>
      <c r="H166" s="5" t="s">
        <v>93</v>
      </c>
      <c r="I166" s="6">
        <v>25000</v>
      </c>
      <c r="J166" s="6">
        <v>0</v>
      </c>
      <c r="K166" s="6">
        <v>717.5</v>
      </c>
      <c r="L166" s="6">
        <v>760</v>
      </c>
      <c r="M166" s="6">
        <v>25</v>
      </c>
      <c r="N166" s="6">
        <v>1502.5</v>
      </c>
      <c r="O166" s="6">
        <v>23497.5</v>
      </c>
      <c r="Q166" s="7">
        <f t="shared" si="6"/>
        <v>1477.5</v>
      </c>
      <c r="R166" s="7">
        <f t="shared" si="7"/>
        <v>25</v>
      </c>
      <c r="S166" s="7">
        <f t="shared" si="8"/>
        <v>1502.5</v>
      </c>
      <c r="T166" s="8">
        <v>1</v>
      </c>
      <c r="U166" s="9">
        <v>44593</v>
      </c>
      <c r="V166" s="10"/>
      <c r="W166" s="8" t="s">
        <v>272</v>
      </c>
      <c r="X166" s="11" t="s">
        <v>273</v>
      </c>
      <c r="Y166" s="11" t="s">
        <v>41</v>
      </c>
      <c r="Z166" s="11" t="s">
        <v>501</v>
      </c>
      <c r="AA166" s="12"/>
    </row>
    <row r="167" spans="1:27" ht="35.1" customHeight="1" x14ac:dyDescent="0.3">
      <c r="A167" s="3" t="s">
        <v>579</v>
      </c>
      <c r="B167" s="4" t="s">
        <v>580</v>
      </c>
      <c r="C167" s="4" t="s">
        <v>577</v>
      </c>
      <c r="D167" s="3" t="s">
        <v>581</v>
      </c>
      <c r="E167" s="3" t="s">
        <v>38</v>
      </c>
      <c r="F167" s="4" t="s">
        <v>416</v>
      </c>
      <c r="G167" s="14" t="s">
        <v>428</v>
      </c>
      <c r="H167" s="5" t="s">
        <v>93</v>
      </c>
      <c r="I167" s="6">
        <v>16500</v>
      </c>
      <c r="J167" s="6">
        <v>0</v>
      </c>
      <c r="K167" s="6">
        <v>473.55</v>
      </c>
      <c r="L167" s="6">
        <v>501.6</v>
      </c>
      <c r="M167" s="6">
        <v>2298.13</v>
      </c>
      <c r="N167" s="6">
        <v>3273.28</v>
      </c>
      <c r="O167" s="6">
        <v>13226.72</v>
      </c>
      <c r="Q167" s="7">
        <f t="shared" si="6"/>
        <v>975.15000000000009</v>
      </c>
      <c r="R167" s="7">
        <f t="shared" si="7"/>
        <v>2298.13</v>
      </c>
      <c r="S167" s="7">
        <f t="shared" si="8"/>
        <v>3273.28</v>
      </c>
      <c r="T167" s="8">
        <v>1</v>
      </c>
      <c r="U167" s="9">
        <v>41792</v>
      </c>
      <c r="V167" s="12"/>
      <c r="W167" s="8" t="s">
        <v>272</v>
      </c>
      <c r="X167" s="11" t="s">
        <v>273</v>
      </c>
      <c r="Y167" s="11" t="s">
        <v>41</v>
      </c>
      <c r="Z167" s="11" t="s">
        <v>428</v>
      </c>
      <c r="AA167" s="12"/>
    </row>
    <row r="168" spans="1:27" ht="35.1" customHeight="1" x14ac:dyDescent="0.3">
      <c r="A168" s="3" t="s">
        <v>582</v>
      </c>
      <c r="B168" s="4" t="s">
        <v>583</v>
      </c>
      <c r="C168" s="4" t="s">
        <v>577</v>
      </c>
      <c r="D168" s="3" t="s">
        <v>584</v>
      </c>
      <c r="E168" s="3" t="s">
        <v>38</v>
      </c>
      <c r="F168" s="4" t="s">
        <v>416</v>
      </c>
      <c r="G168" s="14" t="s">
        <v>428</v>
      </c>
      <c r="H168" s="5" t="s">
        <v>93</v>
      </c>
      <c r="I168" s="6">
        <v>26250</v>
      </c>
      <c r="J168" s="6">
        <v>0</v>
      </c>
      <c r="K168" s="6">
        <v>753.38</v>
      </c>
      <c r="L168" s="6">
        <v>798</v>
      </c>
      <c r="M168" s="6">
        <v>4395.24</v>
      </c>
      <c r="N168" s="6">
        <v>5946.62</v>
      </c>
      <c r="O168" s="6">
        <v>20303.38</v>
      </c>
      <c r="Q168" s="7">
        <f t="shared" si="6"/>
        <v>1551.38</v>
      </c>
      <c r="R168" s="7">
        <f t="shared" si="7"/>
        <v>4395.24</v>
      </c>
      <c r="S168" s="7">
        <f t="shared" si="8"/>
        <v>5946.62</v>
      </c>
      <c r="T168" s="8">
        <v>1</v>
      </c>
      <c r="U168" s="9">
        <v>41249</v>
      </c>
      <c r="V168" s="12"/>
      <c r="W168" s="8" t="s">
        <v>272</v>
      </c>
      <c r="X168" s="11" t="s">
        <v>273</v>
      </c>
      <c r="Y168" s="11" t="s">
        <v>41</v>
      </c>
      <c r="Z168" s="11" t="s">
        <v>30</v>
      </c>
      <c r="AA168" s="12"/>
    </row>
    <row r="169" spans="1:27" ht="35.1" customHeight="1" x14ac:dyDescent="0.3">
      <c r="A169" s="3" t="s">
        <v>585</v>
      </c>
      <c r="B169" s="4" t="s">
        <v>586</v>
      </c>
      <c r="C169" s="4" t="s">
        <v>577</v>
      </c>
      <c r="D169" s="3" t="s">
        <v>587</v>
      </c>
      <c r="E169" s="3" t="s">
        <v>38</v>
      </c>
      <c r="F169" s="4" t="s">
        <v>68</v>
      </c>
      <c r="G169" s="14" t="s">
        <v>428</v>
      </c>
      <c r="H169" s="5" t="s">
        <v>93</v>
      </c>
      <c r="I169" s="6">
        <v>13200</v>
      </c>
      <c r="J169" s="6">
        <v>0</v>
      </c>
      <c r="K169" s="6">
        <v>378.84</v>
      </c>
      <c r="L169" s="6">
        <v>401.28</v>
      </c>
      <c r="M169" s="6">
        <v>25.000000000000114</v>
      </c>
      <c r="N169" s="6">
        <v>805.12</v>
      </c>
      <c r="O169" s="6">
        <v>12394.88</v>
      </c>
      <c r="Q169" s="7">
        <f t="shared" si="6"/>
        <v>780.11999999999989</v>
      </c>
      <c r="R169" s="7">
        <f t="shared" si="7"/>
        <v>25.000000000000114</v>
      </c>
      <c r="S169" s="7">
        <f t="shared" si="8"/>
        <v>805.12</v>
      </c>
      <c r="T169" s="8">
        <v>1</v>
      </c>
      <c r="U169" s="9">
        <v>40756</v>
      </c>
      <c r="V169" s="13">
        <v>44316</v>
      </c>
      <c r="W169" s="8" t="s">
        <v>69</v>
      </c>
      <c r="X169" s="11" t="s">
        <v>70</v>
      </c>
      <c r="Y169" s="11" t="s">
        <v>41</v>
      </c>
      <c r="Z169" s="11" t="s">
        <v>428</v>
      </c>
      <c r="AA169" s="12"/>
    </row>
    <row r="170" spans="1:27" ht="35.1" customHeight="1" x14ac:dyDescent="0.3">
      <c r="A170" s="3" t="s">
        <v>588</v>
      </c>
      <c r="B170" s="4" t="s">
        <v>589</v>
      </c>
      <c r="C170" s="4" t="s">
        <v>577</v>
      </c>
      <c r="D170" s="3" t="s">
        <v>590</v>
      </c>
      <c r="E170" s="3" t="s">
        <v>38</v>
      </c>
      <c r="F170" s="4" t="s">
        <v>189</v>
      </c>
      <c r="G170" s="14" t="s">
        <v>428</v>
      </c>
      <c r="H170" s="5" t="s">
        <v>93</v>
      </c>
      <c r="I170" s="6">
        <v>13200</v>
      </c>
      <c r="J170" s="6">
        <v>0</v>
      </c>
      <c r="K170" s="6">
        <v>378.84</v>
      </c>
      <c r="L170" s="6">
        <v>401.28</v>
      </c>
      <c r="M170" s="6">
        <v>175.00000000000011</v>
      </c>
      <c r="N170" s="6">
        <v>955.12</v>
      </c>
      <c r="O170" s="6">
        <v>12244.88</v>
      </c>
      <c r="Q170" s="7">
        <f t="shared" si="6"/>
        <v>780.11999999999989</v>
      </c>
      <c r="R170" s="7">
        <f t="shared" si="7"/>
        <v>175.00000000000011</v>
      </c>
      <c r="S170" s="7">
        <f t="shared" si="8"/>
        <v>955.12</v>
      </c>
      <c r="T170" s="8">
        <v>1</v>
      </c>
      <c r="U170" s="9">
        <v>36892</v>
      </c>
      <c r="V170" s="12"/>
      <c r="W170" s="8" t="s">
        <v>173</v>
      </c>
      <c r="X170" s="11" t="s">
        <v>174</v>
      </c>
      <c r="Y170" s="11" t="s">
        <v>41</v>
      </c>
      <c r="Z170" s="11" t="s">
        <v>428</v>
      </c>
      <c r="AA170" s="12"/>
    </row>
    <row r="171" spans="1:27" ht="35.1" customHeight="1" x14ac:dyDescent="0.3">
      <c r="A171" s="3" t="s">
        <v>591</v>
      </c>
      <c r="B171" s="4" t="s">
        <v>592</v>
      </c>
      <c r="C171" s="4" t="s">
        <v>577</v>
      </c>
      <c r="D171" s="3" t="s">
        <v>593</v>
      </c>
      <c r="E171" s="3" t="s">
        <v>38</v>
      </c>
      <c r="F171" s="4" t="s">
        <v>189</v>
      </c>
      <c r="G171" s="14" t="s">
        <v>428</v>
      </c>
      <c r="H171" s="5" t="s">
        <v>93</v>
      </c>
      <c r="I171" s="6">
        <v>13200</v>
      </c>
      <c r="J171" s="6">
        <v>0</v>
      </c>
      <c r="K171" s="6">
        <v>378.84</v>
      </c>
      <c r="L171" s="6">
        <v>401.28</v>
      </c>
      <c r="M171" s="6">
        <v>125.00000000000011</v>
      </c>
      <c r="N171" s="6">
        <v>905.12</v>
      </c>
      <c r="O171" s="6">
        <v>12294.88</v>
      </c>
      <c r="Q171" s="7">
        <f t="shared" si="6"/>
        <v>780.11999999999989</v>
      </c>
      <c r="R171" s="7">
        <f t="shared" si="7"/>
        <v>125.00000000000011</v>
      </c>
      <c r="S171" s="7">
        <f t="shared" si="8"/>
        <v>905.12</v>
      </c>
      <c r="T171" s="8">
        <v>1</v>
      </c>
      <c r="U171" s="9">
        <v>37041</v>
      </c>
      <c r="V171" s="13">
        <v>41214</v>
      </c>
      <c r="W171" s="8" t="s">
        <v>173</v>
      </c>
      <c r="X171" s="11" t="s">
        <v>174</v>
      </c>
      <c r="Y171" s="11" t="s">
        <v>41</v>
      </c>
      <c r="Z171" s="11" t="s">
        <v>428</v>
      </c>
      <c r="AA171" s="12"/>
    </row>
    <row r="172" spans="1:27" ht="35.1" customHeight="1" x14ac:dyDescent="0.3">
      <c r="A172" s="3" t="s">
        <v>594</v>
      </c>
      <c r="B172" s="4" t="s">
        <v>595</v>
      </c>
      <c r="C172" s="4" t="s">
        <v>577</v>
      </c>
      <c r="D172" s="3" t="s">
        <v>596</v>
      </c>
      <c r="E172" s="3" t="s">
        <v>38</v>
      </c>
      <c r="F172" s="4" t="s">
        <v>189</v>
      </c>
      <c r="G172" s="14" t="s">
        <v>428</v>
      </c>
      <c r="H172" s="5" t="s">
        <v>93</v>
      </c>
      <c r="I172" s="6">
        <v>10000</v>
      </c>
      <c r="J172" s="6">
        <v>0</v>
      </c>
      <c r="K172" s="6">
        <v>287</v>
      </c>
      <c r="L172" s="6">
        <v>304</v>
      </c>
      <c r="M172" s="6">
        <v>25</v>
      </c>
      <c r="N172" s="6">
        <v>616</v>
      </c>
      <c r="O172" s="6">
        <v>9384</v>
      </c>
      <c r="Q172" s="7">
        <f t="shared" si="6"/>
        <v>591</v>
      </c>
      <c r="R172" s="7">
        <f t="shared" si="7"/>
        <v>25</v>
      </c>
      <c r="S172" s="7">
        <f t="shared" si="8"/>
        <v>616</v>
      </c>
      <c r="T172" s="8">
        <v>1</v>
      </c>
      <c r="U172" s="9">
        <v>36892</v>
      </c>
      <c r="V172" s="13">
        <v>40179</v>
      </c>
      <c r="W172" s="8" t="s">
        <v>173</v>
      </c>
      <c r="X172" s="11" t="s">
        <v>174</v>
      </c>
      <c r="Y172" s="11" t="s">
        <v>41</v>
      </c>
      <c r="Z172" s="11" t="s">
        <v>428</v>
      </c>
      <c r="AA172" s="12"/>
    </row>
    <row r="173" spans="1:27" ht="35.1" customHeight="1" x14ac:dyDescent="0.3">
      <c r="A173" s="3" t="s">
        <v>597</v>
      </c>
      <c r="B173" s="4" t="s">
        <v>598</v>
      </c>
      <c r="C173" s="4" t="s">
        <v>577</v>
      </c>
      <c r="D173" s="3" t="s">
        <v>599</v>
      </c>
      <c r="E173" s="3" t="s">
        <v>38</v>
      </c>
      <c r="F173" s="4" t="s">
        <v>257</v>
      </c>
      <c r="G173" s="14" t="s">
        <v>428</v>
      </c>
      <c r="H173" s="5" t="s">
        <v>93</v>
      </c>
      <c r="I173" s="6">
        <v>10000</v>
      </c>
      <c r="J173" s="6">
        <v>0</v>
      </c>
      <c r="K173" s="6">
        <v>287</v>
      </c>
      <c r="L173" s="6">
        <v>304</v>
      </c>
      <c r="M173" s="6">
        <v>75</v>
      </c>
      <c r="N173" s="6">
        <v>666</v>
      </c>
      <c r="O173" s="6">
        <v>9334</v>
      </c>
      <c r="Q173" s="7">
        <f t="shared" si="6"/>
        <v>591</v>
      </c>
      <c r="R173" s="7">
        <f t="shared" si="7"/>
        <v>75</v>
      </c>
      <c r="S173" s="7">
        <f t="shared" si="8"/>
        <v>666</v>
      </c>
      <c r="T173" s="8">
        <v>1</v>
      </c>
      <c r="U173" s="9">
        <v>36951</v>
      </c>
      <c r="V173" s="12"/>
      <c r="W173" s="8" t="s">
        <v>46</v>
      </c>
      <c r="X173" s="11" t="s">
        <v>47</v>
      </c>
      <c r="Y173" s="11" t="s">
        <v>41</v>
      </c>
      <c r="Z173" s="11" t="s">
        <v>428</v>
      </c>
      <c r="AA173" s="12"/>
    </row>
    <row r="174" spans="1:27" ht="35.1" customHeight="1" x14ac:dyDescent="0.3">
      <c r="A174" s="3" t="s">
        <v>600</v>
      </c>
      <c r="B174" s="4" t="s">
        <v>601</v>
      </c>
      <c r="C174" s="4" t="s">
        <v>577</v>
      </c>
      <c r="D174" s="3" t="s">
        <v>602</v>
      </c>
      <c r="E174" s="3" t="s">
        <v>38</v>
      </c>
      <c r="F174" s="4" t="s">
        <v>416</v>
      </c>
      <c r="G174" s="14" t="s">
        <v>428</v>
      </c>
      <c r="H174" s="5" t="s">
        <v>93</v>
      </c>
      <c r="I174" s="6">
        <v>20000</v>
      </c>
      <c r="J174" s="6">
        <v>0</v>
      </c>
      <c r="K174" s="6">
        <v>574</v>
      </c>
      <c r="L174" s="6">
        <v>608</v>
      </c>
      <c r="M174" s="6">
        <v>25</v>
      </c>
      <c r="N174" s="6">
        <v>1207</v>
      </c>
      <c r="O174" s="6">
        <v>18793</v>
      </c>
      <c r="Q174" s="7">
        <f t="shared" si="6"/>
        <v>1182</v>
      </c>
      <c r="R174" s="7">
        <f t="shared" si="7"/>
        <v>25</v>
      </c>
      <c r="S174" s="7">
        <f t="shared" si="8"/>
        <v>1207</v>
      </c>
      <c r="T174" s="8">
        <v>1</v>
      </c>
      <c r="U174" s="10"/>
      <c r="V174" s="12"/>
      <c r="W174" s="8" t="s">
        <v>272</v>
      </c>
      <c r="X174" s="11" t="s">
        <v>273</v>
      </c>
      <c r="Y174" s="11" t="s">
        <v>41</v>
      </c>
      <c r="Z174" s="11" t="s">
        <v>501</v>
      </c>
      <c r="AA174" s="12"/>
    </row>
    <row r="175" spans="1:27" ht="35.1" customHeight="1" x14ac:dyDescent="0.3">
      <c r="A175" s="3" t="s">
        <v>603</v>
      </c>
      <c r="B175" s="4" t="s">
        <v>604</v>
      </c>
      <c r="C175" s="4" t="s">
        <v>577</v>
      </c>
      <c r="D175" s="3" t="s">
        <v>605</v>
      </c>
      <c r="E175" s="3" t="s">
        <v>38</v>
      </c>
      <c r="F175" s="4" t="s">
        <v>68</v>
      </c>
      <c r="G175" s="14" t="s">
        <v>428</v>
      </c>
      <c r="H175" s="5" t="s">
        <v>93</v>
      </c>
      <c r="I175" s="6">
        <v>13200</v>
      </c>
      <c r="J175" s="6">
        <v>0</v>
      </c>
      <c r="K175" s="6">
        <v>378.84</v>
      </c>
      <c r="L175" s="6">
        <v>401.28</v>
      </c>
      <c r="M175" s="6">
        <v>175.00000000000011</v>
      </c>
      <c r="N175" s="6">
        <v>955.12</v>
      </c>
      <c r="O175" s="6">
        <v>12244.88</v>
      </c>
      <c r="Q175" s="7">
        <f t="shared" si="6"/>
        <v>780.11999999999989</v>
      </c>
      <c r="R175" s="7">
        <f t="shared" si="7"/>
        <v>175.00000000000011</v>
      </c>
      <c r="S175" s="7">
        <f t="shared" si="8"/>
        <v>955.12</v>
      </c>
      <c r="T175" s="8">
        <v>1</v>
      </c>
      <c r="U175" s="9">
        <v>36892</v>
      </c>
      <c r="V175" s="13">
        <v>38411</v>
      </c>
      <c r="W175" s="8" t="s">
        <v>69</v>
      </c>
      <c r="X175" s="11" t="s">
        <v>70</v>
      </c>
      <c r="Y175" s="11" t="s">
        <v>41</v>
      </c>
      <c r="Z175" s="11" t="s">
        <v>428</v>
      </c>
      <c r="AA175" s="12"/>
    </row>
    <row r="176" spans="1:27" ht="35.1" customHeight="1" x14ac:dyDescent="0.3">
      <c r="A176" s="3" t="s">
        <v>606</v>
      </c>
      <c r="B176" s="4" t="s">
        <v>607</v>
      </c>
      <c r="C176" s="4" t="s">
        <v>577</v>
      </c>
      <c r="D176" s="3" t="s">
        <v>608</v>
      </c>
      <c r="E176" s="3" t="s">
        <v>38</v>
      </c>
      <c r="F176" s="4" t="s">
        <v>68</v>
      </c>
      <c r="G176" s="14" t="s">
        <v>428</v>
      </c>
      <c r="H176" s="5" t="s">
        <v>93</v>
      </c>
      <c r="I176" s="6">
        <v>13200</v>
      </c>
      <c r="J176" s="6">
        <v>0</v>
      </c>
      <c r="K176" s="6">
        <v>378.84</v>
      </c>
      <c r="L176" s="6">
        <v>401.28</v>
      </c>
      <c r="M176" s="6">
        <v>25.000000000000114</v>
      </c>
      <c r="N176" s="6">
        <v>805.12</v>
      </c>
      <c r="O176" s="6">
        <v>12394.88</v>
      </c>
      <c r="Q176" s="7">
        <f t="shared" si="6"/>
        <v>780.11999999999989</v>
      </c>
      <c r="R176" s="7">
        <f t="shared" si="7"/>
        <v>25.000000000000114</v>
      </c>
      <c r="S176" s="7">
        <f t="shared" si="8"/>
        <v>805.12</v>
      </c>
      <c r="T176" s="8">
        <v>1</v>
      </c>
      <c r="U176" s="10"/>
      <c r="V176" s="12"/>
      <c r="W176" s="8" t="s">
        <v>69</v>
      </c>
      <c r="X176" s="11" t="s">
        <v>70</v>
      </c>
      <c r="Y176" s="11" t="s">
        <v>41</v>
      </c>
      <c r="Z176" s="11" t="s">
        <v>428</v>
      </c>
      <c r="AA176" s="12"/>
    </row>
    <row r="177" spans="1:27" ht="35.1" customHeight="1" x14ac:dyDescent="0.3">
      <c r="A177" s="3" t="s">
        <v>609</v>
      </c>
      <c r="B177" s="4" t="s">
        <v>610</v>
      </c>
      <c r="C177" s="4" t="s">
        <v>611</v>
      </c>
      <c r="D177" s="3" t="s">
        <v>612</v>
      </c>
      <c r="E177" s="3" t="s">
        <v>28</v>
      </c>
      <c r="F177" s="4" t="s">
        <v>427</v>
      </c>
      <c r="G177" s="14" t="s">
        <v>428</v>
      </c>
      <c r="H177" s="5" t="s">
        <v>93</v>
      </c>
      <c r="I177" s="6">
        <v>13200</v>
      </c>
      <c r="J177" s="6">
        <v>0</v>
      </c>
      <c r="K177" s="6">
        <v>378.84</v>
      </c>
      <c r="L177" s="6">
        <v>401.28</v>
      </c>
      <c r="M177" s="6">
        <v>175.00000000000011</v>
      </c>
      <c r="N177" s="6">
        <v>955.12</v>
      </c>
      <c r="O177" s="6">
        <v>12244.88</v>
      </c>
      <c r="Q177" s="7">
        <f t="shared" si="6"/>
        <v>780.11999999999989</v>
      </c>
      <c r="R177" s="7">
        <f t="shared" si="7"/>
        <v>175.00000000000011</v>
      </c>
      <c r="S177" s="7">
        <f t="shared" si="8"/>
        <v>955.12</v>
      </c>
      <c r="T177" s="8">
        <v>1</v>
      </c>
      <c r="U177" s="9">
        <v>38285</v>
      </c>
      <c r="V177" s="12"/>
      <c r="W177" s="8" t="s">
        <v>272</v>
      </c>
      <c r="X177" s="11" t="s">
        <v>273</v>
      </c>
      <c r="Y177" s="11" t="s">
        <v>34</v>
      </c>
      <c r="Z177" s="11" t="s">
        <v>428</v>
      </c>
      <c r="AA177" s="12"/>
    </row>
    <row r="178" spans="1:27" ht="35.1" customHeight="1" x14ac:dyDescent="0.3">
      <c r="A178" s="3" t="s">
        <v>613</v>
      </c>
      <c r="B178" s="4" t="s">
        <v>614</v>
      </c>
      <c r="C178" s="4" t="s">
        <v>611</v>
      </c>
      <c r="D178" s="3" t="s">
        <v>615</v>
      </c>
      <c r="E178" s="3" t="s">
        <v>28</v>
      </c>
      <c r="F178" s="4" t="s">
        <v>427</v>
      </c>
      <c r="G178" s="14" t="s">
        <v>428</v>
      </c>
      <c r="H178" s="5" t="s">
        <v>93</v>
      </c>
      <c r="I178" s="6">
        <v>10000</v>
      </c>
      <c r="J178" s="6">
        <v>0</v>
      </c>
      <c r="K178" s="6">
        <v>287</v>
      </c>
      <c r="L178" s="6">
        <v>304</v>
      </c>
      <c r="M178" s="6">
        <v>175</v>
      </c>
      <c r="N178" s="6">
        <v>766</v>
      </c>
      <c r="O178" s="6">
        <v>9234</v>
      </c>
      <c r="Q178" s="7">
        <f t="shared" si="6"/>
        <v>591</v>
      </c>
      <c r="R178" s="7">
        <f t="shared" si="7"/>
        <v>175</v>
      </c>
      <c r="S178" s="7">
        <f t="shared" si="8"/>
        <v>766</v>
      </c>
      <c r="T178" s="8">
        <v>1</v>
      </c>
      <c r="U178" s="9">
        <v>38285</v>
      </c>
      <c r="V178" s="12"/>
      <c r="W178" s="8" t="s">
        <v>272</v>
      </c>
      <c r="X178" s="11" t="s">
        <v>273</v>
      </c>
      <c r="Y178" s="11" t="s">
        <v>34</v>
      </c>
      <c r="Z178" s="11" t="s">
        <v>428</v>
      </c>
      <c r="AA178" s="12"/>
    </row>
    <row r="179" spans="1:27" ht="35.1" customHeight="1" x14ac:dyDescent="0.3">
      <c r="A179" s="3" t="s">
        <v>616</v>
      </c>
      <c r="B179" s="4" t="s">
        <v>617</v>
      </c>
      <c r="C179" s="4" t="s">
        <v>611</v>
      </c>
      <c r="D179" s="3" t="s">
        <v>618</v>
      </c>
      <c r="E179" s="3" t="s">
        <v>28</v>
      </c>
      <c r="F179" s="4" t="s">
        <v>427</v>
      </c>
      <c r="G179" s="14" t="s">
        <v>428</v>
      </c>
      <c r="H179" s="5" t="s">
        <v>93</v>
      </c>
      <c r="I179" s="6">
        <v>10000</v>
      </c>
      <c r="J179" s="6">
        <v>0</v>
      </c>
      <c r="K179" s="6">
        <v>287</v>
      </c>
      <c r="L179" s="6">
        <v>304</v>
      </c>
      <c r="M179" s="6">
        <v>845</v>
      </c>
      <c r="N179" s="6">
        <v>1436</v>
      </c>
      <c r="O179" s="6">
        <v>8564</v>
      </c>
      <c r="Q179" s="7">
        <f t="shared" si="6"/>
        <v>591</v>
      </c>
      <c r="R179" s="7">
        <f t="shared" si="7"/>
        <v>845</v>
      </c>
      <c r="S179" s="7">
        <f t="shared" si="8"/>
        <v>1436</v>
      </c>
      <c r="T179" s="8">
        <v>1</v>
      </c>
      <c r="U179" s="9">
        <v>39539</v>
      </c>
      <c r="V179" s="12"/>
      <c r="W179" s="8" t="s">
        <v>272</v>
      </c>
      <c r="X179" s="11" t="s">
        <v>273</v>
      </c>
      <c r="Y179" s="11" t="s">
        <v>34</v>
      </c>
      <c r="Z179" s="11" t="s">
        <v>428</v>
      </c>
      <c r="AA179" s="12"/>
    </row>
    <row r="180" spans="1:27" ht="35.1" customHeight="1" x14ac:dyDescent="0.3">
      <c r="A180" s="3" t="s">
        <v>619</v>
      </c>
      <c r="B180" s="4" t="s">
        <v>620</v>
      </c>
      <c r="C180" s="4" t="s">
        <v>611</v>
      </c>
      <c r="D180" s="3" t="s">
        <v>621</v>
      </c>
      <c r="E180" s="3" t="s">
        <v>28</v>
      </c>
      <c r="F180" s="4" t="s">
        <v>427</v>
      </c>
      <c r="G180" s="14" t="s">
        <v>428</v>
      </c>
      <c r="H180" s="5" t="s">
        <v>93</v>
      </c>
      <c r="I180" s="6">
        <v>10000</v>
      </c>
      <c r="J180" s="6">
        <v>0</v>
      </c>
      <c r="K180" s="6">
        <v>287</v>
      </c>
      <c r="L180" s="6">
        <v>304</v>
      </c>
      <c r="M180" s="6">
        <v>175</v>
      </c>
      <c r="N180" s="6">
        <v>766</v>
      </c>
      <c r="O180" s="6">
        <v>9234</v>
      </c>
      <c r="Q180" s="7">
        <f t="shared" si="6"/>
        <v>591</v>
      </c>
      <c r="R180" s="7">
        <f t="shared" si="7"/>
        <v>175</v>
      </c>
      <c r="S180" s="7">
        <f t="shared" si="8"/>
        <v>766</v>
      </c>
      <c r="T180" s="8">
        <v>1</v>
      </c>
      <c r="U180" s="9">
        <v>36892</v>
      </c>
      <c r="V180" s="10"/>
      <c r="W180" s="8" t="s">
        <v>272</v>
      </c>
      <c r="X180" s="11" t="s">
        <v>273</v>
      </c>
      <c r="Y180" s="11" t="s">
        <v>34</v>
      </c>
      <c r="Z180" s="11" t="s">
        <v>428</v>
      </c>
      <c r="AA180" s="12"/>
    </row>
    <row r="181" spans="1:27" ht="35.1" customHeight="1" x14ac:dyDescent="0.3">
      <c r="A181" s="3" t="s">
        <v>622</v>
      </c>
      <c r="B181" s="4" t="s">
        <v>623</v>
      </c>
      <c r="C181" s="4" t="s">
        <v>611</v>
      </c>
      <c r="D181" s="3" t="s">
        <v>624</v>
      </c>
      <c r="E181" s="3" t="s">
        <v>28</v>
      </c>
      <c r="F181" s="4" t="s">
        <v>427</v>
      </c>
      <c r="G181" s="14" t="s">
        <v>428</v>
      </c>
      <c r="H181" s="5" t="s">
        <v>93</v>
      </c>
      <c r="I181" s="6">
        <v>13200</v>
      </c>
      <c r="J181" s="6">
        <v>0</v>
      </c>
      <c r="K181" s="6">
        <v>378.84</v>
      </c>
      <c r="L181" s="6">
        <v>401.28</v>
      </c>
      <c r="M181" s="6">
        <v>175.00000000000011</v>
      </c>
      <c r="N181" s="6">
        <v>955.12</v>
      </c>
      <c r="O181" s="6">
        <v>12244.88</v>
      </c>
      <c r="Q181" s="7">
        <f t="shared" si="6"/>
        <v>780.11999999999989</v>
      </c>
      <c r="R181" s="7">
        <f t="shared" si="7"/>
        <v>175.00000000000011</v>
      </c>
      <c r="S181" s="7">
        <f t="shared" si="8"/>
        <v>955.12</v>
      </c>
      <c r="T181" s="8">
        <v>1</v>
      </c>
      <c r="U181" s="9">
        <v>38285</v>
      </c>
      <c r="V181" s="10"/>
      <c r="W181" s="8" t="s">
        <v>272</v>
      </c>
      <c r="X181" s="11" t="s">
        <v>273</v>
      </c>
      <c r="Y181" s="11" t="s">
        <v>34</v>
      </c>
      <c r="Z181" s="11" t="s">
        <v>428</v>
      </c>
      <c r="AA181" s="12"/>
    </row>
    <row r="182" spans="1:27" ht="35.1" customHeight="1" x14ac:dyDescent="0.3">
      <c r="A182" s="3" t="s">
        <v>625</v>
      </c>
      <c r="B182" s="4" t="s">
        <v>626</v>
      </c>
      <c r="C182" s="4" t="s">
        <v>611</v>
      </c>
      <c r="D182" s="3" t="s">
        <v>627</v>
      </c>
      <c r="E182" s="3" t="s">
        <v>28</v>
      </c>
      <c r="F182" s="4" t="s">
        <v>427</v>
      </c>
      <c r="G182" s="14" t="s">
        <v>428</v>
      </c>
      <c r="H182" s="5" t="s">
        <v>93</v>
      </c>
      <c r="I182" s="6">
        <v>15400</v>
      </c>
      <c r="J182" s="6">
        <v>0</v>
      </c>
      <c r="K182" s="6">
        <v>441.98</v>
      </c>
      <c r="L182" s="6">
        <v>468.16</v>
      </c>
      <c r="M182" s="6">
        <v>175</v>
      </c>
      <c r="N182" s="6">
        <v>1085.1400000000001</v>
      </c>
      <c r="O182" s="6">
        <v>14314.86</v>
      </c>
      <c r="Q182" s="7">
        <f t="shared" si="6"/>
        <v>910.1400000000001</v>
      </c>
      <c r="R182" s="7">
        <f t="shared" si="7"/>
        <v>175</v>
      </c>
      <c r="S182" s="7">
        <f t="shared" si="8"/>
        <v>1085.1400000000001</v>
      </c>
      <c r="T182" s="8">
        <v>1</v>
      </c>
      <c r="U182" s="9">
        <v>38285</v>
      </c>
      <c r="V182" s="13">
        <v>41547</v>
      </c>
      <c r="W182" s="8" t="s">
        <v>272</v>
      </c>
      <c r="X182" s="11" t="s">
        <v>273</v>
      </c>
      <c r="Y182" s="11" t="s">
        <v>34</v>
      </c>
      <c r="Z182" s="11" t="s">
        <v>428</v>
      </c>
      <c r="AA182" s="12"/>
    </row>
    <row r="183" spans="1:27" ht="35.1" customHeight="1" x14ac:dyDescent="0.3">
      <c r="A183" s="3" t="s">
        <v>628</v>
      </c>
      <c r="B183" s="4" t="s">
        <v>629</v>
      </c>
      <c r="C183" s="4" t="s">
        <v>611</v>
      </c>
      <c r="D183" s="3" t="s">
        <v>630</v>
      </c>
      <c r="E183" s="3" t="s">
        <v>28</v>
      </c>
      <c r="F183" s="4" t="s">
        <v>427</v>
      </c>
      <c r="G183" s="14" t="s">
        <v>428</v>
      </c>
      <c r="H183" s="5" t="s">
        <v>93</v>
      </c>
      <c r="I183" s="6">
        <v>13200</v>
      </c>
      <c r="J183" s="6">
        <v>0</v>
      </c>
      <c r="K183" s="6">
        <v>378.84</v>
      </c>
      <c r="L183" s="6">
        <v>401.28</v>
      </c>
      <c r="M183" s="6">
        <v>175.00000000000011</v>
      </c>
      <c r="N183" s="6">
        <v>955.12</v>
      </c>
      <c r="O183" s="6">
        <v>12244.88</v>
      </c>
      <c r="Q183" s="7">
        <f t="shared" si="6"/>
        <v>780.11999999999989</v>
      </c>
      <c r="R183" s="7">
        <f t="shared" si="7"/>
        <v>175.00000000000011</v>
      </c>
      <c r="S183" s="7">
        <f t="shared" si="8"/>
        <v>955.12</v>
      </c>
      <c r="T183" s="8">
        <v>1</v>
      </c>
      <c r="U183" s="9">
        <v>41554</v>
      </c>
      <c r="V183" s="12"/>
      <c r="W183" s="8" t="s">
        <v>272</v>
      </c>
      <c r="X183" s="11" t="s">
        <v>273</v>
      </c>
      <c r="Y183" s="11" t="s">
        <v>34</v>
      </c>
      <c r="Z183" s="11" t="s">
        <v>428</v>
      </c>
      <c r="AA183" s="12"/>
    </row>
    <row r="184" spans="1:27" ht="35.1" customHeight="1" x14ac:dyDescent="0.3">
      <c r="A184" s="3" t="s">
        <v>631</v>
      </c>
      <c r="B184" s="4" t="s">
        <v>632</v>
      </c>
      <c r="C184" s="4" t="s">
        <v>611</v>
      </c>
      <c r="D184" s="3" t="s">
        <v>633</v>
      </c>
      <c r="E184" s="3" t="s">
        <v>28</v>
      </c>
      <c r="F184" s="4" t="s">
        <v>271</v>
      </c>
      <c r="G184" s="14" t="s">
        <v>428</v>
      </c>
      <c r="H184" s="5" t="s">
        <v>93</v>
      </c>
      <c r="I184" s="6">
        <v>13200</v>
      </c>
      <c r="J184" s="6">
        <v>0</v>
      </c>
      <c r="K184" s="6">
        <v>378.84</v>
      </c>
      <c r="L184" s="6">
        <v>401.28</v>
      </c>
      <c r="M184" s="6">
        <v>25.000000000000114</v>
      </c>
      <c r="N184" s="6">
        <v>805.12</v>
      </c>
      <c r="O184" s="6">
        <v>12394.88</v>
      </c>
      <c r="Q184" s="7">
        <f t="shared" si="6"/>
        <v>780.11999999999989</v>
      </c>
      <c r="R184" s="7">
        <f t="shared" si="7"/>
        <v>25.000000000000114</v>
      </c>
      <c r="S184" s="7">
        <f t="shared" si="8"/>
        <v>805.12</v>
      </c>
      <c r="T184" s="8">
        <v>1</v>
      </c>
      <c r="U184" s="9">
        <v>44256</v>
      </c>
      <c r="V184" s="12"/>
      <c r="W184" s="8" t="s">
        <v>272</v>
      </c>
      <c r="X184" s="11" t="s">
        <v>273</v>
      </c>
      <c r="Y184" s="11" t="s">
        <v>34</v>
      </c>
      <c r="Z184" s="11" t="s">
        <v>501</v>
      </c>
      <c r="AA184" s="12"/>
    </row>
    <row r="185" spans="1:27" ht="35.1" customHeight="1" x14ac:dyDescent="0.3">
      <c r="A185" s="3" t="s">
        <v>634</v>
      </c>
      <c r="B185" s="4" t="s">
        <v>635</v>
      </c>
      <c r="C185" s="4" t="s">
        <v>611</v>
      </c>
      <c r="D185" s="3" t="s">
        <v>636</v>
      </c>
      <c r="E185" s="3" t="s">
        <v>28</v>
      </c>
      <c r="F185" s="4" t="s">
        <v>59</v>
      </c>
      <c r="G185" s="14" t="s">
        <v>428</v>
      </c>
      <c r="H185" s="5" t="s">
        <v>93</v>
      </c>
      <c r="I185" s="6">
        <v>10000</v>
      </c>
      <c r="J185" s="6">
        <v>0</v>
      </c>
      <c r="K185" s="6">
        <v>287</v>
      </c>
      <c r="L185" s="6">
        <v>304</v>
      </c>
      <c r="M185" s="6">
        <v>175</v>
      </c>
      <c r="N185" s="6">
        <v>766</v>
      </c>
      <c r="O185" s="6">
        <v>9234</v>
      </c>
      <c r="Q185" s="7">
        <f t="shared" si="6"/>
        <v>591</v>
      </c>
      <c r="R185" s="7">
        <f t="shared" si="7"/>
        <v>175</v>
      </c>
      <c r="S185" s="7">
        <f t="shared" si="8"/>
        <v>766</v>
      </c>
      <c r="T185" s="8">
        <v>1</v>
      </c>
      <c r="U185" s="9">
        <v>38285</v>
      </c>
      <c r="V185" s="12"/>
      <c r="W185" s="8" t="s">
        <v>60</v>
      </c>
      <c r="X185" s="11" t="s">
        <v>61</v>
      </c>
      <c r="Y185" s="11" t="s">
        <v>34</v>
      </c>
      <c r="Z185" s="11" t="s">
        <v>428</v>
      </c>
      <c r="AA185" s="12"/>
    </row>
    <row r="186" spans="1:27" ht="35.1" customHeight="1" x14ac:dyDescent="0.3">
      <c r="A186" s="3" t="s">
        <v>637</v>
      </c>
      <c r="B186" s="4" t="s">
        <v>638</v>
      </c>
      <c r="C186" s="4" t="s">
        <v>611</v>
      </c>
      <c r="D186" s="3" t="s">
        <v>639</v>
      </c>
      <c r="E186" s="3" t="s">
        <v>28</v>
      </c>
      <c r="F186" s="4" t="s">
        <v>59</v>
      </c>
      <c r="G186" s="14" t="s">
        <v>428</v>
      </c>
      <c r="H186" s="5" t="s">
        <v>93</v>
      </c>
      <c r="I186" s="6">
        <v>10000</v>
      </c>
      <c r="J186" s="6">
        <v>0</v>
      </c>
      <c r="K186" s="6">
        <v>287</v>
      </c>
      <c r="L186" s="6">
        <v>304</v>
      </c>
      <c r="M186" s="6">
        <v>75</v>
      </c>
      <c r="N186" s="6">
        <v>666</v>
      </c>
      <c r="O186" s="6">
        <v>9334</v>
      </c>
      <c r="Q186" s="7">
        <f t="shared" si="6"/>
        <v>591</v>
      </c>
      <c r="R186" s="7">
        <f t="shared" si="7"/>
        <v>75</v>
      </c>
      <c r="S186" s="7">
        <f t="shared" si="8"/>
        <v>666</v>
      </c>
      <c r="T186" s="8">
        <v>1</v>
      </c>
      <c r="U186" s="9">
        <v>37624</v>
      </c>
      <c r="V186" s="12"/>
      <c r="W186" s="8" t="s">
        <v>60</v>
      </c>
      <c r="X186" s="11" t="s">
        <v>61</v>
      </c>
      <c r="Y186" s="11" t="s">
        <v>34</v>
      </c>
      <c r="Z186" s="11" t="s">
        <v>428</v>
      </c>
      <c r="AA186" s="12"/>
    </row>
    <row r="187" spans="1:27" ht="35.1" customHeight="1" x14ac:dyDescent="0.3">
      <c r="A187" s="3" t="s">
        <v>640</v>
      </c>
      <c r="B187" s="4" t="s">
        <v>641</v>
      </c>
      <c r="C187" s="4" t="s">
        <v>611</v>
      </c>
      <c r="D187" s="3" t="s">
        <v>642</v>
      </c>
      <c r="E187" s="3" t="s">
        <v>38</v>
      </c>
      <c r="F187" s="4" t="s">
        <v>112</v>
      </c>
      <c r="G187" s="14" t="s">
        <v>428</v>
      </c>
      <c r="H187" s="5" t="s">
        <v>93</v>
      </c>
      <c r="I187" s="6">
        <v>10000</v>
      </c>
      <c r="J187" s="6">
        <v>0</v>
      </c>
      <c r="K187" s="6">
        <v>287</v>
      </c>
      <c r="L187" s="6">
        <v>304</v>
      </c>
      <c r="M187" s="6">
        <v>25</v>
      </c>
      <c r="N187" s="6">
        <v>616</v>
      </c>
      <c r="O187" s="6">
        <v>9384</v>
      </c>
      <c r="Q187" s="7">
        <f t="shared" si="6"/>
        <v>591</v>
      </c>
      <c r="R187" s="7">
        <f t="shared" si="7"/>
        <v>25</v>
      </c>
      <c r="S187" s="7">
        <f t="shared" si="8"/>
        <v>616</v>
      </c>
      <c r="T187" s="8">
        <v>1</v>
      </c>
      <c r="U187" s="9">
        <v>44409</v>
      </c>
      <c r="V187" s="12"/>
      <c r="W187" s="8" t="s">
        <v>94</v>
      </c>
      <c r="X187" s="11" t="s">
        <v>95</v>
      </c>
      <c r="Y187" s="11" t="s">
        <v>41</v>
      </c>
      <c r="Z187" s="11" t="s">
        <v>501</v>
      </c>
      <c r="AA187" s="12"/>
    </row>
    <row r="188" spans="1:27" ht="35.1" customHeight="1" x14ac:dyDescent="0.3">
      <c r="A188" s="3" t="s">
        <v>643</v>
      </c>
      <c r="B188" s="4" t="s">
        <v>644</v>
      </c>
      <c r="C188" s="4" t="s">
        <v>611</v>
      </c>
      <c r="D188" s="3" t="s">
        <v>645</v>
      </c>
      <c r="E188" s="3" t="s">
        <v>28</v>
      </c>
      <c r="F188" s="4" t="s">
        <v>112</v>
      </c>
      <c r="G188" s="14" t="s">
        <v>428</v>
      </c>
      <c r="H188" s="5" t="s">
        <v>93</v>
      </c>
      <c r="I188" s="6">
        <v>10000</v>
      </c>
      <c r="J188" s="6">
        <v>0</v>
      </c>
      <c r="K188" s="6">
        <v>287</v>
      </c>
      <c r="L188" s="6">
        <v>304</v>
      </c>
      <c r="M188" s="6">
        <v>3480.04</v>
      </c>
      <c r="N188" s="6">
        <v>4071.04</v>
      </c>
      <c r="O188" s="6">
        <v>5928.96</v>
      </c>
      <c r="Q188" s="7">
        <f t="shared" si="6"/>
        <v>591</v>
      </c>
      <c r="R188" s="7">
        <f t="shared" si="7"/>
        <v>3480.04</v>
      </c>
      <c r="S188" s="7">
        <f t="shared" si="8"/>
        <v>4071.04</v>
      </c>
      <c r="T188" s="8">
        <v>1</v>
      </c>
      <c r="U188" s="9">
        <v>38961</v>
      </c>
      <c r="V188" s="10"/>
      <c r="W188" s="8" t="s">
        <v>94</v>
      </c>
      <c r="X188" s="11" t="s">
        <v>95</v>
      </c>
      <c r="Y188" s="11" t="s">
        <v>34</v>
      </c>
      <c r="Z188" s="11" t="s">
        <v>646</v>
      </c>
      <c r="AA188" s="12"/>
    </row>
    <row r="189" spans="1:27" ht="35.1" customHeight="1" x14ac:dyDescent="0.3">
      <c r="A189" s="3" t="s">
        <v>647</v>
      </c>
      <c r="B189" s="4" t="s">
        <v>648</v>
      </c>
      <c r="C189" s="4" t="s">
        <v>611</v>
      </c>
      <c r="D189" s="3" t="s">
        <v>649</v>
      </c>
      <c r="E189" s="3" t="s">
        <v>28</v>
      </c>
      <c r="F189" s="4" t="s">
        <v>122</v>
      </c>
      <c r="G189" s="14" t="s">
        <v>428</v>
      </c>
      <c r="H189" s="5" t="s">
        <v>93</v>
      </c>
      <c r="I189" s="6">
        <v>10000</v>
      </c>
      <c r="J189" s="6">
        <v>0</v>
      </c>
      <c r="K189" s="6">
        <v>287</v>
      </c>
      <c r="L189" s="6">
        <v>304</v>
      </c>
      <c r="M189" s="6">
        <v>25</v>
      </c>
      <c r="N189" s="6">
        <v>616</v>
      </c>
      <c r="O189" s="6">
        <v>9384</v>
      </c>
      <c r="Q189" s="7">
        <f t="shared" si="6"/>
        <v>591</v>
      </c>
      <c r="R189" s="7">
        <f t="shared" si="7"/>
        <v>25</v>
      </c>
      <c r="S189" s="7">
        <f t="shared" si="8"/>
        <v>616</v>
      </c>
      <c r="T189" s="8">
        <v>1</v>
      </c>
      <c r="U189" s="9">
        <v>44682</v>
      </c>
      <c r="V189" s="12"/>
      <c r="W189" s="8" t="s">
        <v>54</v>
      </c>
      <c r="X189" s="11" t="s">
        <v>55</v>
      </c>
      <c r="Y189" s="11" t="s">
        <v>34</v>
      </c>
      <c r="Z189" s="11" t="s">
        <v>650</v>
      </c>
      <c r="AA189" s="12"/>
    </row>
    <row r="190" spans="1:27" ht="35.1" customHeight="1" x14ac:dyDescent="0.3">
      <c r="A190" s="3" t="s">
        <v>651</v>
      </c>
      <c r="B190" s="4" t="s">
        <v>652</v>
      </c>
      <c r="C190" s="4" t="s">
        <v>611</v>
      </c>
      <c r="D190" s="3" t="s">
        <v>653</v>
      </c>
      <c r="E190" s="3" t="s">
        <v>28</v>
      </c>
      <c r="F190" s="4" t="s">
        <v>500</v>
      </c>
      <c r="G190" s="14" t="s">
        <v>428</v>
      </c>
      <c r="H190" s="5" t="s">
        <v>348</v>
      </c>
      <c r="I190" s="6">
        <v>10000</v>
      </c>
      <c r="J190" s="6">
        <v>0</v>
      </c>
      <c r="K190" s="6">
        <v>287</v>
      </c>
      <c r="L190" s="6">
        <v>304</v>
      </c>
      <c r="M190" s="6">
        <v>2401</v>
      </c>
      <c r="N190" s="6">
        <v>2992</v>
      </c>
      <c r="O190" s="6">
        <v>7008</v>
      </c>
      <c r="Q190" s="7">
        <f t="shared" si="6"/>
        <v>591</v>
      </c>
      <c r="R190" s="7">
        <f t="shared" si="7"/>
        <v>2401</v>
      </c>
      <c r="S190" s="7">
        <f t="shared" si="8"/>
        <v>2992</v>
      </c>
      <c r="T190" s="8">
        <v>1</v>
      </c>
      <c r="U190" s="9">
        <v>38285</v>
      </c>
      <c r="V190" s="12"/>
      <c r="W190" s="8" t="s">
        <v>54</v>
      </c>
      <c r="X190" s="11" t="s">
        <v>55</v>
      </c>
      <c r="Y190" s="11" t="s">
        <v>34</v>
      </c>
      <c r="Z190" s="11" t="s">
        <v>428</v>
      </c>
      <c r="AA190" s="12"/>
    </row>
    <row r="191" spans="1:27" ht="35.1" customHeight="1" x14ac:dyDescent="0.3">
      <c r="A191" s="3" t="s">
        <v>654</v>
      </c>
      <c r="B191" s="4" t="s">
        <v>655</v>
      </c>
      <c r="C191" s="4" t="s">
        <v>611</v>
      </c>
      <c r="D191" s="3" t="s">
        <v>656</v>
      </c>
      <c r="E191" s="3" t="s">
        <v>28</v>
      </c>
      <c r="F191" s="4" t="s">
        <v>52</v>
      </c>
      <c r="G191" s="14" t="s">
        <v>428</v>
      </c>
      <c r="H191" s="5" t="s">
        <v>93</v>
      </c>
      <c r="I191" s="6">
        <v>10000</v>
      </c>
      <c r="J191" s="6">
        <v>0</v>
      </c>
      <c r="K191" s="6">
        <v>287</v>
      </c>
      <c r="L191" s="6">
        <v>304</v>
      </c>
      <c r="M191" s="6">
        <v>75</v>
      </c>
      <c r="N191" s="6">
        <v>666</v>
      </c>
      <c r="O191" s="6">
        <v>9334</v>
      </c>
      <c r="Q191" s="7">
        <f t="shared" si="6"/>
        <v>591</v>
      </c>
      <c r="R191" s="7">
        <f t="shared" si="7"/>
        <v>75</v>
      </c>
      <c r="S191" s="7">
        <f t="shared" si="8"/>
        <v>666</v>
      </c>
      <c r="T191" s="8">
        <v>1</v>
      </c>
      <c r="U191" s="9">
        <v>38261</v>
      </c>
      <c r="V191" s="12"/>
      <c r="W191" s="8" t="s">
        <v>54</v>
      </c>
      <c r="X191" s="11" t="s">
        <v>55</v>
      </c>
      <c r="Y191" s="11" t="s">
        <v>34</v>
      </c>
      <c r="Z191" s="11" t="s">
        <v>428</v>
      </c>
      <c r="AA191" s="12"/>
    </row>
    <row r="192" spans="1:27" ht="35.1" customHeight="1" x14ac:dyDescent="0.3">
      <c r="A192" s="3" t="s">
        <v>657</v>
      </c>
      <c r="B192" s="4" t="s">
        <v>658</v>
      </c>
      <c r="C192" s="4" t="s">
        <v>611</v>
      </c>
      <c r="D192" s="3" t="s">
        <v>659</v>
      </c>
      <c r="E192" s="3" t="s">
        <v>28</v>
      </c>
      <c r="F192" s="4" t="s">
        <v>185</v>
      </c>
      <c r="G192" s="14" t="s">
        <v>428</v>
      </c>
      <c r="H192" s="5" t="s">
        <v>93</v>
      </c>
      <c r="I192" s="6">
        <v>10000</v>
      </c>
      <c r="J192" s="6">
        <v>0</v>
      </c>
      <c r="K192" s="6">
        <v>287</v>
      </c>
      <c r="L192" s="6">
        <v>304</v>
      </c>
      <c r="M192" s="6">
        <v>25</v>
      </c>
      <c r="N192" s="6">
        <v>616</v>
      </c>
      <c r="O192" s="6">
        <v>9384</v>
      </c>
      <c r="Q192" s="7">
        <f t="shared" si="6"/>
        <v>591</v>
      </c>
      <c r="R192" s="7">
        <f t="shared" si="7"/>
        <v>25</v>
      </c>
      <c r="S192" s="7">
        <f t="shared" si="8"/>
        <v>616</v>
      </c>
      <c r="T192" s="8">
        <v>1</v>
      </c>
      <c r="U192" s="10"/>
      <c r="V192" s="12"/>
      <c r="W192" s="8" t="s">
        <v>173</v>
      </c>
      <c r="X192" s="11" t="s">
        <v>174</v>
      </c>
      <c r="Y192" s="11" t="s">
        <v>34</v>
      </c>
      <c r="Z192" s="11" t="s">
        <v>501</v>
      </c>
      <c r="AA192" s="12"/>
    </row>
    <row r="193" spans="1:27" ht="35.1" customHeight="1" x14ac:dyDescent="0.3">
      <c r="A193" s="3" t="s">
        <v>660</v>
      </c>
      <c r="B193" s="4" t="s">
        <v>661</v>
      </c>
      <c r="C193" s="4" t="s">
        <v>611</v>
      </c>
      <c r="D193" s="3" t="s">
        <v>662</v>
      </c>
      <c r="E193" s="3" t="s">
        <v>28</v>
      </c>
      <c r="F193" s="4" t="s">
        <v>189</v>
      </c>
      <c r="G193" s="14" t="s">
        <v>428</v>
      </c>
      <c r="H193" s="5" t="s">
        <v>93</v>
      </c>
      <c r="I193" s="6">
        <v>10000</v>
      </c>
      <c r="J193" s="6">
        <v>0</v>
      </c>
      <c r="K193" s="6">
        <v>287</v>
      </c>
      <c r="L193" s="6">
        <v>304</v>
      </c>
      <c r="M193" s="6">
        <v>1273.48</v>
      </c>
      <c r="N193" s="6">
        <v>1864.48</v>
      </c>
      <c r="O193" s="6">
        <v>8135.52</v>
      </c>
      <c r="Q193" s="7">
        <f t="shared" si="6"/>
        <v>591</v>
      </c>
      <c r="R193" s="7">
        <f t="shared" si="7"/>
        <v>1273.48</v>
      </c>
      <c r="S193" s="7">
        <f t="shared" si="8"/>
        <v>1864.48</v>
      </c>
      <c r="T193" s="8">
        <v>1</v>
      </c>
      <c r="U193" s="9">
        <v>38278</v>
      </c>
      <c r="V193" s="12"/>
      <c r="W193" s="8" t="s">
        <v>173</v>
      </c>
      <c r="X193" s="11" t="s">
        <v>174</v>
      </c>
      <c r="Y193" s="11" t="s">
        <v>34</v>
      </c>
      <c r="Z193" s="11" t="s">
        <v>428</v>
      </c>
      <c r="AA193" s="12"/>
    </row>
    <row r="194" spans="1:27" ht="35.1" customHeight="1" x14ac:dyDescent="0.3">
      <c r="A194" s="3" t="s">
        <v>663</v>
      </c>
      <c r="B194" s="4" t="s">
        <v>664</v>
      </c>
      <c r="C194" s="4" t="s">
        <v>611</v>
      </c>
      <c r="D194" s="3" t="s">
        <v>665</v>
      </c>
      <c r="E194" s="3" t="s">
        <v>28</v>
      </c>
      <c r="F194" s="4" t="s">
        <v>666</v>
      </c>
      <c r="G194" s="14" t="s">
        <v>428</v>
      </c>
      <c r="H194" s="5" t="s">
        <v>93</v>
      </c>
      <c r="I194" s="6">
        <v>10000</v>
      </c>
      <c r="J194" s="6">
        <v>0</v>
      </c>
      <c r="K194" s="6">
        <v>287</v>
      </c>
      <c r="L194" s="6">
        <v>304</v>
      </c>
      <c r="M194" s="6">
        <v>175</v>
      </c>
      <c r="N194" s="6">
        <v>766</v>
      </c>
      <c r="O194" s="6">
        <v>9234</v>
      </c>
      <c r="Q194" s="7">
        <f t="shared" si="6"/>
        <v>591</v>
      </c>
      <c r="R194" s="7">
        <f t="shared" si="7"/>
        <v>175</v>
      </c>
      <c r="S194" s="7">
        <f t="shared" si="8"/>
        <v>766</v>
      </c>
      <c r="T194" s="8">
        <v>1</v>
      </c>
      <c r="U194" s="9">
        <v>37462</v>
      </c>
      <c r="V194" s="13">
        <v>38271</v>
      </c>
      <c r="W194" s="8" t="s">
        <v>173</v>
      </c>
      <c r="X194" s="11" t="s">
        <v>174</v>
      </c>
      <c r="Y194" s="11" t="s">
        <v>34</v>
      </c>
      <c r="Z194" s="11" t="s">
        <v>428</v>
      </c>
      <c r="AA194" s="12"/>
    </row>
    <row r="195" spans="1:27" ht="35.1" customHeight="1" x14ac:dyDescent="0.3">
      <c r="A195" s="3" t="s">
        <v>667</v>
      </c>
      <c r="B195" s="4" t="s">
        <v>668</v>
      </c>
      <c r="C195" s="4" t="s">
        <v>611</v>
      </c>
      <c r="D195" s="3" t="s">
        <v>669</v>
      </c>
      <c r="E195" s="3" t="s">
        <v>28</v>
      </c>
      <c r="F195" s="4" t="s">
        <v>666</v>
      </c>
      <c r="G195" s="14" t="s">
        <v>428</v>
      </c>
      <c r="H195" s="5" t="s">
        <v>93</v>
      </c>
      <c r="I195" s="6">
        <v>10000</v>
      </c>
      <c r="J195" s="6">
        <v>0</v>
      </c>
      <c r="K195" s="6">
        <v>287</v>
      </c>
      <c r="L195" s="6">
        <v>304</v>
      </c>
      <c r="M195" s="6">
        <v>175</v>
      </c>
      <c r="N195" s="6">
        <v>766</v>
      </c>
      <c r="O195" s="6">
        <v>9234</v>
      </c>
      <c r="Q195" s="7">
        <f t="shared" si="6"/>
        <v>591</v>
      </c>
      <c r="R195" s="7">
        <f t="shared" si="7"/>
        <v>175</v>
      </c>
      <c r="S195" s="7">
        <f t="shared" si="8"/>
        <v>766</v>
      </c>
      <c r="T195" s="8">
        <v>1</v>
      </c>
      <c r="U195" s="9">
        <v>40179</v>
      </c>
      <c r="V195" s="12"/>
      <c r="W195" s="8" t="s">
        <v>173</v>
      </c>
      <c r="X195" s="11" t="s">
        <v>174</v>
      </c>
      <c r="Y195" s="11" t="s">
        <v>34</v>
      </c>
      <c r="Z195" s="11" t="s">
        <v>428</v>
      </c>
      <c r="AA195" s="12"/>
    </row>
    <row r="196" spans="1:27" ht="35.1" customHeight="1" x14ac:dyDescent="0.3">
      <c r="A196" s="3" t="s">
        <v>670</v>
      </c>
      <c r="B196" s="4" t="s">
        <v>671</v>
      </c>
      <c r="C196" s="4" t="s">
        <v>611</v>
      </c>
      <c r="D196" s="3" t="s">
        <v>672</v>
      </c>
      <c r="E196" s="3" t="s">
        <v>28</v>
      </c>
      <c r="F196" s="4" t="s">
        <v>666</v>
      </c>
      <c r="G196" s="14" t="s">
        <v>428</v>
      </c>
      <c r="H196" s="5" t="s">
        <v>93</v>
      </c>
      <c r="I196" s="6">
        <v>10000</v>
      </c>
      <c r="J196" s="6">
        <v>0</v>
      </c>
      <c r="K196" s="6">
        <v>287</v>
      </c>
      <c r="L196" s="6">
        <v>304</v>
      </c>
      <c r="M196" s="6">
        <v>25</v>
      </c>
      <c r="N196" s="6">
        <v>616</v>
      </c>
      <c r="O196" s="6">
        <v>9384</v>
      </c>
      <c r="Q196" s="7">
        <f t="shared" si="6"/>
        <v>591</v>
      </c>
      <c r="R196" s="7">
        <f t="shared" si="7"/>
        <v>25</v>
      </c>
      <c r="S196" s="7">
        <f t="shared" si="8"/>
        <v>616</v>
      </c>
      <c r="T196" s="8">
        <v>1</v>
      </c>
      <c r="U196" s="10"/>
      <c r="V196" s="12"/>
      <c r="W196" s="8" t="s">
        <v>173</v>
      </c>
      <c r="X196" s="11" t="s">
        <v>174</v>
      </c>
      <c r="Y196" s="11" t="s">
        <v>34</v>
      </c>
      <c r="Z196" s="11" t="s">
        <v>428</v>
      </c>
      <c r="AA196" s="12"/>
    </row>
    <row r="197" spans="1:27" ht="35.1" customHeight="1" x14ac:dyDescent="0.3">
      <c r="A197" s="3" t="s">
        <v>673</v>
      </c>
      <c r="B197" s="4" t="s">
        <v>674</v>
      </c>
      <c r="C197" s="4" t="s">
        <v>611</v>
      </c>
      <c r="D197" s="3" t="s">
        <v>675</v>
      </c>
      <c r="E197" s="3" t="s">
        <v>28</v>
      </c>
      <c r="F197" s="4" t="s">
        <v>257</v>
      </c>
      <c r="G197" s="14" t="s">
        <v>428</v>
      </c>
      <c r="H197" s="5" t="s">
        <v>93</v>
      </c>
      <c r="I197" s="6">
        <v>11000</v>
      </c>
      <c r="J197" s="6">
        <v>0</v>
      </c>
      <c r="K197" s="6">
        <v>315.7</v>
      </c>
      <c r="L197" s="6">
        <v>334.4</v>
      </c>
      <c r="M197" s="6">
        <v>25.000000000000114</v>
      </c>
      <c r="N197" s="6">
        <v>675.1</v>
      </c>
      <c r="O197" s="6">
        <v>10324.9</v>
      </c>
      <c r="Q197" s="7">
        <f t="shared" si="6"/>
        <v>650.09999999999991</v>
      </c>
      <c r="R197" s="7">
        <f t="shared" si="7"/>
        <v>25.000000000000114</v>
      </c>
      <c r="S197" s="7">
        <f t="shared" si="8"/>
        <v>675.1</v>
      </c>
      <c r="T197" s="8">
        <v>1</v>
      </c>
      <c r="U197" s="9">
        <v>44256</v>
      </c>
      <c r="V197" s="12"/>
      <c r="W197" s="8" t="s">
        <v>46</v>
      </c>
      <c r="X197" s="11" t="s">
        <v>47</v>
      </c>
      <c r="Y197" s="11" t="s">
        <v>34</v>
      </c>
      <c r="Z197" s="11" t="s">
        <v>501</v>
      </c>
      <c r="AA197" s="12"/>
    </row>
    <row r="198" spans="1:27" ht="35.1" customHeight="1" x14ac:dyDescent="0.3">
      <c r="A198" s="3" t="s">
        <v>676</v>
      </c>
      <c r="B198" s="4" t="s">
        <v>677</v>
      </c>
      <c r="C198" s="4" t="s">
        <v>611</v>
      </c>
      <c r="D198" s="3" t="s">
        <v>678</v>
      </c>
      <c r="E198" s="3" t="s">
        <v>28</v>
      </c>
      <c r="F198" s="4" t="s">
        <v>257</v>
      </c>
      <c r="G198" s="14" t="s">
        <v>428</v>
      </c>
      <c r="H198" s="5" t="s">
        <v>93</v>
      </c>
      <c r="I198" s="6">
        <v>10000</v>
      </c>
      <c r="J198" s="6">
        <v>0</v>
      </c>
      <c r="K198" s="6">
        <v>287</v>
      </c>
      <c r="L198" s="6">
        <v>304</v>
      </c>
      <c r="M198" s="6">
        <v>25</v>
      </c>
      <c r="N198" s="6">
        <v>616</v>
      </c>
      <c r="O198" s="6">
        <v>9384</v>
      </c>
      <c r="Q198" s="7">
        <f t="shared" si="6"/>
        <v>591</v>
      </c>
      <c r="R198" s="7">
        <f t="shared" si="7"/>
        <v>25</v>
      </c>
      <c r="S198" s="7">
        <f t="shared" si="8"/>
        <v>616</v>
      </c>
      <c r="T198" s="8">
        <v>1</v>
      </c>
      <c r="U198" s="9">
        <v>44256</v>
      </c>
      <c r="V198" s="12"/>
      <c r="W198" s="8" t="s">
        <v>46</v>
      </c>
      <c r="X198" s="11" t="s">
        <v>47</v>
      </c>
      <c r="Y198" s="11" t="s">
        <v>34</v>
      </c>
      <c r="Z198" s="11" t="s">
        <v>501</v>
      </c>
      <c r="AA198" s="12"/>
    </row>
    <row r="199" spans="1:27" ht="35.1" customHeight="1" x14ac:dyDescent="0.3">
      <c r="A199" s="3" t="s">
        <v>679</v>
      </c>
      <c r="B199" s="4" t="s">
        <v>680</v>
      </c>
      <c r="C199" s="4" t="s">
        <v>611</v>
      </c>
      <c r="D199" s="3" t="s">
        <v>681</v>
      </c>
      <c r="E199" s="3" t="s">
        <v>28</v>
      </c>
      <c r="F199" s="4" t="s">
        <v>199</v>
      </c>
      <c r="G199" s="14" t="s">
        <v>428</v>
      </c>
      <c r="H199" s="5" t="s">
        <v>93</v>
      </c>
      <c r="I199" s="6">
        <v>10000</v>
      </c>
      <c r="J199" s="6">
        <v>0</v>
      </c>
      <c r="K199" s="6">
        <v>287</v>
      </c>
      <c r="L199" s="6">
        <v>304</v>
      </c>
      <c r="M199" s="6">
        <v>75</v>
      </c>
      <c r="N199" s="6">
        <v>666</v>
      </c>
      <c r="O199" s="6">
        <v>9334</v>
      </c>
      <c r="Q199" s="7">
        <f t="shared" si="6"/>
        <v>591</v>
      </c>
      <c r="R199" s="7">
        <f t="shared" si="7"/>
        <v>75</v>
      </c>
      <c r="S199" s="7">
        <f t="shared" si="8"/>
        <v>666</v>
      </c>
      <c r="T199" s="8">
        <v>1</v>
      </c>
      <c r="U199" s="9">
        <v>38272</v>
      </c>
      <c r="V199" s="12"/>
      <c r="W199" s="8" t="s">
        <v>32</v>
      </c>
      <c r="X199" s="11" t="s">
        <v>33</v>
      </c>
      <c r="Y199" s="11" t="s">
        <v>34</v>
      </c>
      <c r="Z199" s="11" t="s">
        <v>428</v>
      </c>
      <c r="AA199" s="12"/>
    </row>
    <row r="200" spans="1:27" ht="35.1" customHeight="1" x14ac:dyDescent="0.3">
      <c r="A200" s="3" t="s">
        <v>682</v>
      </c>
      <c r="B200" s="4" t="s">
        <v>683</v>
      </c>
      <c r="C200" s="4" t="s">
        <v>611</v>
      </c>
      <c r="D200" s="3" t="s">
        <v>684</v>
      </c>
      <c r="E200" s="3" t="s">
        <v>28</v>
      </c>
      <c r="F200" s="4" t="s">
        <v>29</v>
      </c>
      <c r="G200" s="14" t="s">
        <v>428</v>
      </c>
      <c r="H200" s="5" t="s">
        <v>93</v>
      </c>
      <c r="I200" s="6">
        <v>10000</v>
      </c>
      <c r="J200" s="6">
        <v>0</v>
      </c>
      <c r="K200" s="6">
        <v>287</v>
      </c>
      <c r="L200" s="6">
        <v>304</v>
      </c>
      <c r="M200" s="6">
        <v>1423.48</v>
      </c>
      <c r="N200" s="6">
        <v>2014.48</v>
      </c>
      <c r="O200" s="6">
        <v>7985.52</v>
      </c>
      <c r="Q200" s="7">
        <f t="shared" si="6"/>
        <v>591</v>
      </c>
      <c r="R200" s="7">
        <f t="shared" si="7"/>
        <v>1423.48</v>
      </c>
      <c r="S200" s="7">
        <f t="shared" si="8"/>
        <v>2014.48</v>
      </c>
      <c r="T200" s="8">
        <v>1</v>
      </c>
      <c r="U200" s="9">
        <v>37624</v>
      </c>
      <c r="V200" s="12"/>
      <c r="W200" s="8" t="s">
        <v>32</v>
      </c>
      <c r="X200" s="11" t="s">
        <v>33</v>
      </c>
      <c r="Y200" s="11" t="s">
        <v>34</v>
      </c>
      <c r="Z200" s="11" t="s">
        <v>428</v>
      </c>
      <c r="AA200" s="12"/>
    </row>
    <row r="201" spans="1:27" ht="35.1" customHeight="1" x14ac:dyDescent="0.3">
      <c r="A201" s="3" t="s">
        <v>685</v>
      </c>
      <c r="B201" s="4" t="s">
        <v>686</v>
      </c>
      <c r="C201" s="4" t="s">
        <v>611</v>
      </c>
      <c r="D201" s="3" t="s">
        <v>687</v>
      </c>
      <c r="E201" s="3" t="s">
        <v>28</v>
      </c>
      <c r="F201" s="4" t="s">
        <v>427</v>
      </c>
      <c r="G201" s="14" t="s">
        <v>428</v>
      </c>
      <c r="H201" s="5" t="s">
        <v>93</v>
      </c>
      <c r="I201" s="6">
        <v>13200</v>
      </c>
      <c r="J201" s="6">
        <v>0</v>
      </c>
      <c r="K201" s="6">
        <v>378.84</v>
      </c>
      <c r="L201" s="6">
        <v>401.28</v>
      </c>
      <c r="M201" s="6">
        <v>845</v>
      </c>
      <c r="N201" s="6">
        <v>1625.12</v>
      </c>
      <c r="O201" s="6">
        <v>11574.88</v>
      </c>
      <c r="Q201" s="7">
        <f t="shared" si="6"/>
        <v>780.11999999999989</v>
      </c>
      <c r="R201" s="7">
        <f t="shared" si="7"/>
        <v>845</v>
      </c>
      <c r="S201" s="7">
        <f t="shared" si="8"/>
        <v>1625.12</v>
      </c>
      <c r="T201" s="8">
        <v>1</v>
      </c>
      <c r="U201" s="9">
        <v>39000</v>
      </c>
      <c r="V201" s="13">
        <v>40210</v>
      </c>
      <c r="W201" s="8" t="s">
        <v>272</v>
      </c>
      <c r="X201" s="11" t="s">
        <v>273</v>
      </c>
      <c r="Y201" s="11" t="s">
        <v>34</v>
      </c>
      <c r="Z201" s="11" t="s">
        <v>428</v>
      </c>
      <c r="AA201" s="12"/>
    </row>
    <row r="202" spans="1:27" ht="35.1" customHeight="1" x14ac:dyDescent="0.3">
      <c r="A202" s="3" t="s">
        <v>688</v>
      </c>
      <c r="B202" s="4" t="s">
        <v>689</v>
      </c>
      <c r="C202" s="4" t="s">
        <v>611</v>
      </c>
      <c r="D202" s="3" t="s">
        <v>690</v>
      </c>
      <c r="E202" s="3" t="s">
        <v>28</v>
      </c>
      <c r="F202" s="4" t="s">
        <v>172</v>
      </c>
      <c r="G202" s="14" t="s">
        <v>428</v>
      </c>
      <c r="H202" s="5" t="s">
        <v>93</v>
      </c>
      <c r="I202" s="6">
        <v>10000</v>
      </c>
      <c r="J202" s="6">
        <v>0</v>
      </c>
      <c r="K202" s="6">
        <v>287</v>
      </c>
      <c r="L202" s="6">
        <v>304</v>
      </c>
      <c r="M202" s="6">
        <v>25</v>
      </c>
      <c r="N202" s="6">
        <v>616</v>
      </c>
      <c r="O202" s="6">
        <v>9384</v>
      </c>
      <c r="Q202" s="7">
        <f t="shared" si="6"/>
        <v>591</v>
      </c>
      <c r="R202" s="7">
        <f t="shared" si="7"/>
        <v>25</v>
      </c>
      <c r="S202" s="7">
        <f t="shared" si="8"/>
        <v>616</v>
      </c>
      <c r="T202" s="8">
        <v>1</v>
      </c>
      <c r="U202" s="9">
        <v>38268</v>
      </c>
      <c r="V202" s="12"/>
      <c r="W202" s="8" t="s">
        <v>173</v>
      </c>
      <c r="X202" s="11" t="s">
        <v>174</v>
      </c>
      <c r="Y202" s="11" t="s">
        <v>34</v>
      </c>
      <c r="Z202" s="11" t="s">
        <v>428</v>
      </c>
      <c r="AA202" s="12"/>
    </row>
    <row r="203" spans="1:27" ht="35.1" customHeight="1" x14ac:dyDescent="0.3">
      <c r="A203" s="3" t="s">
        <v>691</v>
      </c>
      <c r="B203" s="4" t="s">
        <v>692</v>
      </c>
      <c r="C203" s="4" t="s">
        <v>611</v>
      </c>
      <c r="D203" s="3" t="s">
        <v>693</v>
      </c>
      <c r="E203" s="3" t="s">
        <v>28</v>
      </c>
      <c r="F203" s="4" t="s">
        <v>59</v>
      </c>
      <c r="G203" s="14" t="s">
        <v>428</v>
      </c>
      <c r="H203" s="5" t="s">
        <v>93</v>
      </c>
      <c r="I203" s="6">
        <v>10000</v>
      </c>
      <c r="J203" s="6">
        <v>0</v>
      </c>
      <c r="K203" s="6">
        <v>287</v>
      </c>
      <c r="L203" s="6">
        <v>304</v>
      </c>
      <c r="M203" s="6">
        <v>75</v>
      </c>
      <c r="N203" s="6">
        <v>666</v>
      </c>
      <c r="O203" s="6">
        <v>9334</v>
      </c>
      <c r="Q203" s="7">
        <f t="shared" si="6"/>
        <v>591</v>
      </c>
      <c r="R203" s="7">
        <f t="shared" si="7"/>
        <v>75</v>
      </c>
      <c r="S203" s="7">
        <f t="shared" si="8"/>
        <v>666</v>
      </c>
      <c r="T203" s="8">
        <v>1</v>
      </c>
      <c r="U203" s="9">
        <v>40546</v>
      </c>
      <c r="V203" s="12"/>
      <c r="W203" s="8" t="s">
        <v>60</v>
      </c>
      <c r="X203" s="11" t="s">
        <v>61</v>
      </c>
      <c r="Y203" s="11" t="s">
        <v>34</v>
      </c>
      <c r="Z203" s="11" t="s">
        <v>428</v>
      </c>
      <c r="AA203" s="12"/>
    </row>
    <row r="204" spans="1:27" ht="35.1" customHeight="1" x14ac:dyDescent="0.3">
      <c r="A204" s="3" t="s">
        <v>694</v>
      </c>
      <c r="B204" s="4" t="s">
        <v>695</v>
      </c>
      <c r="C204" s="4" t="s">
        <v>611</v>
      </c>
      <c r="D204" s="3" t="s">
        <v>696</v>
      </c>
      <c r="E204" s="3" t="s">
        <v>28</v>
      </c>
      <c r="F204" s="4" t="s">
        <v>39</v>
      </c>
      <c r="G204" s="14" t="s">
        <v>428</v>
      </c>
      <c r="H204" s="5" t="s">
        <v>93</v>
      </c>
      <c r="I204" s="6">
        <v>10000</v>
      </c>
      <c r="J204" s="6">
        <v>0</v>
      </c>
      <c r="K204" s="6">
        <v>287</v>
      </c>
      <c r="L204" s="6">
        <v>304</v>
      </c>
      <c r="M204" s="6">
        <v>175</v>
      </c>
      <c r="N204" s="6">
        <v>766</v>
      </c>
      <c r="O204" s="6">
        <v>9234</v>
      </c>
      <c r="Q204" s="7">
        <f t="shared" si="6"/>
        <v>591</v>
      </c>
      <c r="R204" s="7">
        <f t="shared" si="7"/>
        <v>175</v>
      </c>
      <c r="S204" s="7">
        <f t="shared" si="8"/>
        <v>766</v>
      </c>
      <c r="T204" s="8">
        <v>1</v>
      </c>
      <c r="U204" s="9">
        <v>38285</v>
      </c>
      <c r="V204" s="12"/>
      <c r="W204" s="8" t="s">
        <v>212</v>
      </c>
      <c r="X204" s="11" t="s">
        <v>213</v>
      </c>
      <c r="Y204" s="11" t="s">
        <v>34</v>
      </c>
      <c r="Z204" s="11" t="s">
        <v>428</v>
      </c>
      <c r="AA204" s="12"/>
    </row>
    <row r="205" spans="1:27" ht="35.1" customHeight="1" x14ac:dyDescent="0.3">
      <c r="A205" s="3" t="s">
        <v>697</v>
      </c>
      <c r="B205" s="4" t="s">
        <v>698</v>
      </c>
      <c r="C205" s="4" t="s">
        <v>611</v>
      </c>
      <c r="D205" s="3" t="s">
        <v>699</v>
      </c>
      <c r="E205" s="3" t="s">
        <v>28</v>
      </c>
      <c r="F205" s="4" t="s">
        <v>39</v>
      </c>
      <c r="G205" s="14" t="s">
        <v>428</v>
      </c>
      <c r="H205" s="5" t="s">
        <v>93</v>
      </c>
      <c r="I205" s="6">
        <v>10000</v>
      </c>
      <c r="J205" s="6">
        <v>0</v>
      </c>
      <c r="K205" s="6">
        <v>287</v>
      </c>
      <c r="L205" s="6">
        <v>304</v>
      </c>
      <c r="M205" s="6">
        <v>25</v>
      </c>
      <c r="N205" s="6">
        <v>616</v>
      </c>
      <c r="O205" s="6">
        <v>9384</v>
      </c>
      <c r="Q205" s="7">
        <f t="shared" si="6"/>
        <v>591</v>
      </c>
      <c r="R205" s="7">
        <f t="shared" si="7"/>
        <v>25</v>
      </c>
      <c r="S205" s="7">
        <f t="shared" si="8"/>
        <v>616</v>
      </c>
      <c r="T205" s="8">
        <v>1</v>
      </c>
      <c r="U205" s="9">
        <v>44256</v>
      </c>
      <c r="V205" s="12"/>
      <c r="W205" s="8" t="s">
        <v>212</v>
      </c>
      <c r="X205" s="11" t="s">
        <v>213</v>
      </c>
      <c r="Y205" s="11" t="s">
        <v>34</v>
      </c>
      <c r="Z205" s="11" t="s">
        <v>428</v>
      </c>
      <c r="AA205" s="12"/>
    </row>
    <row r="206" spans="1:27" ht="35.1" customHeight="1" x14ac:dyDescent="0.3">
      <c r="A206" s="3" t="s">
        <v>700</v>
      </c>
      <c r="B206" s="4" t="s">
        <v>701</v>
      </c>
      <c r="C206" s="4" t="s">
        <v>611</v>
      </c>
      <c r="D206" s="3" t="s">
        <v>702</v>
      </c>
      <c r="E206" s="3" t="s">
        <v>28</v>
      </c>
      <c r="F206" s="4" t="s">
        <v>301</v>
      </c>
      <c r="G206" s="14" t="s">
        <v>428</v>
      </c>
      <c r="H206" s="5" t="s">
        <v>93</v>
      </c>
      <c r="I206" s="6">
        <v>10000</v>
      </c>
      <c r="J206" s="6">
        <v>0</v>
      </c>
      <c r="K206" s="6">
        <v>287</v>
      </c>
      <c r="L206" s="6">
        <v>304</v>
      </c>
      <c r="M206" s="6">
        <v>75</v>
      </c>
      <c r="N206" s="6">
        <v>666</v>
      </c>
      <c r="O206" s="6">
        <v>9334</v>
      </c>
      <c r="Q206" s="7">
        <f t="shared" ref="Q206:Q269" si="9">SUM(J206:L206)</f>
        <v>591</v>
      </c>
      <c r="R206" s="7">
        <f t="shared" ref="R206:R269" si="10">+N206-Q206</f>
        <v>75</v>
      </c>
      <c r="S206" s="7">
        <f t="shared" ref="S206:S269" si="11">SUM(Q206:R206)</f>
        <v>666</v>
      </c>
      <c r="T206" s="8">
        <v>1</v>
      </c>
      <c r="U206" s="9">
        <v>38268</v>
      </c>
      <c r="V206" s="12"/>
      <c r="W206" s="8" t="s">
        <v>46</v>
      </c>
      <c r="X206" s="11" t="s">
        <v>47</v>
      </c>
      <c r="Y206" s="11" t="s">
        <v>34</v>
      </c>
      <c r="Z206" s="11" t="s">
        <v>428</v>
      </c>
      <c r="AA206" s="12"/>
    </row>
    <row r="207" spans="1:27" ht="35.1" customHeight="1" x14ac:dyDescent="0.3">
      <c r="A207" s="3" t="s">
        <v>703</v>
      </c>
      <c r="B207" s="4" t="s">
        <v>704</v>
      </c>
      <c r="C207" s="4" t="s">
        <v>611</v>
      </c>
      <c r="D207" s="3" t="s">
        <v>705</v>
      </c>
      <c r="E207" s="3" t="s">
        <v>28</v>
      </c>
      <c r="F207" s="4" t="s">
        <v>52</v>
      </c>
      <c r="G207" s="14" t="s">
        <v>428</v>
      </c>
      <c r="H207" s="5" t="s">
        <v>93</v>
      </c>
      <c r="I207" s="6">
        <v>10000</v>
      </c>
      <c r="J207" s="6">
        <v>0</v>
      </c>
      <c r="K207" s="6">
        <v>287</v>
      </c>
      <c r="L207" s="6">
        <v>304</v>
      </c>
      <c r="M207" s="6">
        <v>175</v>
      </c>
      <c r="N207" s="6">
        <v>766</v>
      </c>
      <c r="O207" s="6">
        <v>9234</v>
      </c>
      <c r="Q207" s="7">
        <f t="shared" si="9"/>
        <v>591</v>
      </c>
      <c r="R207" s="7">
        <f t="shared" si="10"/>
        <v>175</v>
      </c>
      <c r="S207" s="7">
        <f t="shared" si="11"/>
        <v>766</v>
      </c>
      <c r="T207" s="8">
        <v>1</v>
      </c>
      <c r="U207" s="9">
        <v>38285</v>
      </c>
      <c r="V207" s="12"/>
      <c r="W207" s="8" t="s">
        <v>54</v>
      </c>
      <c r="X207" s="11" t="s">
        <v>55</v>
      </c>
      <c r="Y207" s="11" t="s">
        <v>34</v>
      </c>
      <c r="Z207" s="11" t="s">
        <v>428</v>
      </c>
      <c r="AA207" s="12"/>
    </row>
    <row r="208" spans="1:27" ht="35.1" customHeight="1" x14ac:dyDescent="0.3">
      <c r="A208" s="3" t="s">
        <v>706</v>
      </c>
      <c r="B208" s="4" t="s">
        <v>707</v>
      </c>
      <c r="C208" s="4" t="s">
        <v>611</v>
      </c>
      <c r="D208" s="3" t="s">
        <v>708</v>
      </c>
      <c r="E208" s="3" t="s">
        <v>28</v>
      </c>
      <c r="F208" s="4" t="s">
        <v>122</v>
      </c>
      <c r="G208" s="14" t="s">
        <v>428</v>
      </c>
      <c r="H208" s="5" t="s">
        <v>93</v>
      </c>
      <c r="I208" s="6">
        <v>10000</v>
      </c>
      <c r="J208" s="6">
        <v>0</v>
      </c>
      <c r="K208" s="6">
        <v>287</v>
      </c>
      <c r="L208" s="6">
        <v>304</v>
      </c>
      <c r="M208" s="6">
        <v>875</v>
      </c>
      <c r="N208" s="6">
        <v>1466</v>
      </c>
      <c r="O208" s="6">
        <v>8534</v>
      </c>
      <c r="Q208" s="7">
        <f t="shared" si="9"/>
        <v>591</v>
      </c>
      <c r="R208" s="7">
        <f t="shared" si="10"/>
        <v>875</v>
      </c>
      <c r="S208" s="7">
        <f t="shared" si="11"/>
        <v>1466</v>
      </c>
      <c r="T208" s="8">
        <v>1</v>
      </c>
      <c r="U208" s="9">
        <v>38285</v>
      </c>
      <c r="V208" s="12"/>
      <c r="W208" s="8" t="s">
        <v>54</v>
      </c>
      <c r="X208" s="11" t="s">
        <v>55</v>
      </c>
      <c r="Y208" s="11" t="s">
        <v>34</v>
      </c>
      <c r="Z208" s="11" t="s">
        <v>428</v>
      </c>
      <c r="AA208" s="12"/>
    </row>
    <row r="209" spans="1:27" ht="35.1" customHeight="1" x14ac:dyDescent="0.3">
      <c r="A209" s="3" t="s">
        <v>709</v>
      </c>
      <c r="B209" s="4" t="s">
        <v>710</v>
      </c>
      <c r="C209" s="4" t="s">
        <v>611</v>
      </c>
      <c r="D209" s="3" t="s">
        <v>711</v>
      </c>
      <c r="E209" s="3" t="s">
        <v>28</v>
      </c>
      <c r="F209" s="4" t="s">
        <v>68</v>
      </c>
      <c r="G209" s="14" t="s">
        <v>428</v>
      </c>
      <c r="H209" s="5" t="s">
        <v>93</v>
      </c>
      <c r="I209" s="6">
        <v>10000</v>
      </c>
      <c r="J209" s="6">
        <v>0</v>
      </c>
      <c r="K209" s="6">
        <v>287</v>
      </c>
      <c r="L209" s="6">
        <v>304</v>
      </c>
      <c r="M209" s="6">
        <v>25</v>
      </c>
      <c r="N209" s="6">
        <v>616</v>
      </c>
      <c r="O209" s="6">
        <v>9384</v>
      </c>
      <c r="Q209" s="7">
        <f t="shared" si="9"/>
        <v>591</v>
      </c>
      <c r="R209" s="7">
        <f t="shared" si="10"/>
        <v>25</v>
      </c>
      <c r="S209" s="7">
        <f t="shared" si="11"/>
        <v>616</v>
      </c>
      <c r="T209" s="8">
        <v>1</v>
      </c>
      <c r="U209" s="9">
        <v>40179</v>
      </c>
      <c r="V209" s="13">
        <v>44316</v>
      </c>
      <c r="W209" s="8" t="s">
        <v>69</v>
      </c>
      <c r="X209" s="11" t="s">
        <v>70</v>
      </c>
      <c r="Y209" s="11" t="s">
        <v>34</v>
      </c>
      <c r="Z209" s="11" t="s">
        <v>646</v>
      </c>
      <c r="AA209" s="10"/>
    </row>
    <row r="210" spans="1:27" ht="35.1" customHeight="1" x14ac:dyDescent="0.3">
      <c r="A210" s="3" t="s">
        <v>712</v>
      </c>
      <c r="B210" s="4" t="s">
        <v>713</v>
      </c>
      <c r="C210" s="4" t="s">
        <v>611</v>
      </c>
      <c r="D210" s="3" t="s">
        <v>714</v>
      </c>
      <c r="E210" s="3" t="s">
        <v>28</v>
      </c>
      <c r="F210" s="4" t="s">
        <v>68</v>
      </c>
      <c r="G210" s="14" t="s">
        <v>428</v>
      </c>
      <c r="H210" s="5" t="s">
        <v>93</v>
      </c>
      <c r="I210" s="6">
        <v>10000</v>
      </c>
      <c r="J210" s="6">
        <v>0</v>
      </c>
      <c r="K210" s="6">
        <v>287</v>
      </c>
      <c r="L210" s="6">
        <v>304</v>
      </c>
      <c r="M210" s="6">
        <v>25</v>
      </c>
      <c r="N210" s="6">
        <v>616</v>
      </c>
      <c r="O210" s="6">
        <v>9384</v>
      </c>
      <c r="Q210" s="7">
        <f t="shared" si="9"/>
        <v>591</v>
      </c>
      <c r="R210" s="7">
        <f t="shared" si="10"/>
        <v>25</v>
      </c>
      <c r="S210" s="7">
        <f t="shared" si="11"/>
        <v>616</v>
      </c>
      <c r="T210" s="8">
        <v>1</v>
      </c>
      <c r="U210" s="10"/>
      <c r="V210" s="12"/>
      <c r="W210" s="8" t="s">
        <v>69</v>
      </c>
      <c r="X210" s="11" t="s">
        <v>70</v>
      </c>
      <c r="Y210" s="11" t="s">
        <v>34</v>
      </c>
      <c r="Z210" s="11" t="s">
        <v>428</v>
      </c>
      <c r="AA210" s="12"/>
    </row>
    <row r="211" spans="1:27" ht="35.1" customHeight="1" x14ac:dyDescent="0.3">
      <c r="A211" s="3" t="s">
        <v>715</v>
      </c>
      <c r="B211" s="4" t="s">
        <v>716</v>
      </c>
      <c r="C211" s="4" t="s">
        <v>611</v>
      </c>
      <c r="D211" s="3" t="s">
        <v>717</v>
      </c>
      <c r="E211" s="3" t="s">
        <v>28</v>
      </c>
      <c r="F211" s="4" t="s">
        <v>92</v>
      </c>
      <c r="G211" s="14" t="s">
        <v>428</v>
      </c>
      <c r="H211" s="5" t="s">
        <v>93</v>
      </c>
      <c r="I211" s="6">
        <v>10000</v>
      </c>
      <c r="J211" s="6">
        <v>0</v>
      </c>
      <c r="K211" s="6">
        <v>287</v>
      </c>
      <c r="L211" s="6">
        <v>304</v>
      </c>
      <c r="M211" s="6">
        <v>75</v>
      </c>
      <c r="N211" s="6">
        <v>666</v>
      </c>
      <c r="O211" s="6">
        <v>9334</v>
      </c>
      <c r="Q211" s="7">
        <f t="shared" si="9"/>
        <v>591</v>
      </c>
      <c r="R211" s="7">
        <f t="shared" si="10"/>
        <v>75</v>
      </c>
      <c r="S211" s="7">
        <f t="shared" si="11"/>
        <v>666</v>
      </c>
      <c r="T211" s="8">
        <v>1</v>
      </c>
      <c r="U211" s="9">
        <v>38272</v>
      </c>
      <c r="V211" s="12"/>
      <c r="W211" s="8" t="s">
        <v>94</v>
      </c>
      <c r="X211" s="11" t="s">
        <v>95</v>
      </c>
      <c r="Y211" s="11" t="s">
        <v>34</v>
      </c>
      <c r="Z211" s="11" t="s">
        <v>428</v>
      </c>
      <c r="AA211" s="12"/>
    </row>
    <row r="212" spans="1:27" ht="35.1" customHeight="1" x14ac:dyDescent="0.3">
      <c r="A212" s="3" t="s">
        <v>718</v>
      </c>
      <c r="B212" s="4" t="s">
        <v>719</v>
      </c>
      <c r="C212" s="4" t="s">
        <v>611</v>
      </c>
      <c r="D212" s="3" t="s">
        <v>720</v>
      </c>
      <c r="E212" s="3" t="s">
        <v>38</v>
      </c>
      <c r="F212" s="4" t="s">
        <v>122</v>
      </c>
      <c r="G212" s="14" t="s">
        <v>428</v>
      </c>
      <c r="H212" s="5" t="s">
        <v>93</v>
      </c>
      <c r="I212" s="6">
        <v>10000</v>
      </c>
      <c r="J212" s="6">
        <v>0</v>
      </c>
      <c r="K212" s="6">
        <v>287</v>
      </c>
      <c r="L212" s="6">
        <v>304</v>
      </c>
      <c r="M212" s="6">
        <v>25</v>
      </c>
      <c r="N212" s="6">
        <v>616</v>
      </c>
      <c r="O212" s="6">
        <v>9384</v>
      </c>
      <c r="Q212" s="7">
        <f t="shared" si="9"/>
        <v>591</v>
      </c>
      <c r="R212" s="7">
        <f t="shared" si="10"/>
        <v>25</v>
      </c>
      <c r="S212" s="7">
        <f t="shared" si="11"/>
        <v>616</v>
      </c>
      <c r="T212" s="8">
        <v>1</v>
      </c>
      <c r="U212" s="9">
        <v>44256</v>
      </c>
      <c r="V212" s="12"/>
      <c r="W212" s="8" t="s">
        <v>54</v>
      </c>
      <c r="X212" s="11" t="s">
        <v>55</v>
      </c>
      <c r="Y212" s="11" t="s">
        <v>34</v>
      </c>
      <c r="Z212" s="11" t="s">
        <v>428</v>
      </c>
      <c r="AA212" s="12"/>
    </row>
    <row r="213" spans="1:27" ht="35.1" customHeight="1" x14ac:dyDescent="0.3">
      <c r="A213" s="3" t="s">
        <v>721</v>
      </c>
      <c r="B213" s="4" t="s">
        <v>722</v>
      </c>
      <c r="C213" s="4" t="s">
        <v>611</v>
      </c>
      <c r="D213" s="3" t="s">
        <v>723</v>
      </c>
      <c r="E213" s="3" t="s">
        <v>38</v>
      </c>
      <c r="F213" s="4" t="s">
        <v>122</v>
      </c>
      <c r="G213" s="14" t="s">
        <v>428</v>
      </c>
      <c r="H213" s="5" t="s">
        <v>93</v>
      </c>
      <c r="I213" s="6">
        <v>10000</v>
      </c>
      <c r="J213" s="6">
        <v>0</v>
      </c>
      <c r="K213" s="6">
        <v>287</v>
      </c>
      <c r="L213" s="6">
        <v>304</v>
      </c>
      <c r="M213" s="6">
        <v>2539.33</v>
      </c>
      <c r="N213" s="6">
        <v>3130.33</v>
      </c>
      <c r="O213" s="6">
        <v>6869.67</v>
      </c>
      <c r="Q213" s="7">
        <f t="shared" si="9"/>
        <v>591</v>
      </c>
      <c r="R213" s="7">
        <f t="shared" si="10"/>
        <v>2539.33</v>
      </c>
      <c r="S213" s="7">
        <f t="shared" si="11"/>
        <v>3130.33</v>
      </c>
      <c r="T213" s="8">
        <v>1</v>
      </c>
      <c r="U213" s="9">
        <v>44256</v>
      </c>
      <c r="V213" s="12"/>
      <c r="W213" s="8" t="s">
        <v>54</v>
      </c>
      <c r="X213" s="11" t="s">
        <v>55</v>
      </c>
      <c r="Y213" s="11" t="s">
        <v>34</v>
      </c>
      <c r="Z213" s="11" t="s">
        <v>428</v>
      </c>
      <c r="AA213" s="12"/>
    </row>
    <row r="214" spans="1:27" ht="35.1" customHeight="1" x14ac:dyDescent="0.3">
      <c r="A214" s="3" t="s">
        <v>724</v>
      </c>
      <c r="B214" s="4" t="s">
        <v>725</v>
      </c>
      <c r="C214" s="4" t="s">
        <v>611</v>
      </c>
      <c r="D214" s="3" t="s">
        <v>726</v>
      </c>
      <c r="E214" s="3" t="s">
        <v>38</v>
      </c>
      <c r="F214" s="4" t="s">
        <v>181</v>
      </c>
      <c r="G214" s="14" t="s">
        <v>428</v>
      </c>
      <c r="H214" s="5" t="s">
        <v>93</v>
      </c>
      <c r="I214" s="6">
        <v>10000</v>
      </c>
      <c r="J214" s="6">
        <v>0</v>
      </c>
      <c r="K214" s="6">
        <v>287</v>
      </c>
      <c r="L214" s="6">
        <v>304</v>
      </c>
      <c r="M214" s="6">
        <v>25</v>
      </c>
      <c r="N214" s="6">
        <v>616</v>
      </c>
      <c r="O214" s="6">
        <v>9384</v>
      </c>
      <c r="Q214" s="7">
        <f t="shared" si="9"/>
        <v>591</v>
      </c>
      <c r="R214" s="7">
        <f t="shared" si="10"/>
        <v>25</v>
      </c>
      <c r="S214" s="7">
        <f t="shared" si="11"/>
        <v>616</v>
      </c>
      <c r="T214" s="8">
        <v>1</v>
      </c>
      <c r="U214" s="9">
        <v>44256</v>
      </c>
      <c r="V214" s="12"/>
      <c r="W214" s="8" t="s">
        <v>173</v>
      </c>
      <c r="X214" s="11" t="s">
        <v>174</v>
      </c>
      <c r="Y214" s="11" t="s">
        <v>34</v>
      </c>
      <c r="Z214" s="11" t="s">
        <v>501</v>
      </c>
      <c r="AA214" s="12"/>
    </row>
    <row r="215" spans="1:27" ht="35.1" customHeight="1" x14ac:dyDescent="0.3">
      <c r="A215" s="3" t="s">
        <v>727</v>
      </c>
      <c r="B215" s="4" t="s">
        <v>728</v>
      </c>
      <c r="C215" s="4" t="s">
        <v>611</v>
      </c>
      <c r="D215" s="3" t="s">
        <v>729</v>
      </c>
      <c r="E215" s="3" t="s">
        <v>38</v>
      </c>
      <c r="F215" s="4" t="s">
        <v>122</v>
      </c>
      <c r="G215" s="14" t="s">
        <v>428</v>
      </c>
      <c r="H215" s="5" t="s">
        <v>93</v>
      </c>
      <c r="I215" s="6">
        <v>10000</v>
      </c>
      <c r="J215" s="6">
        <v>0</v>
      </c>
      <c r="K215" s="6">
        <v>287</v>
      </c>
      <c r="L215" s="6">
        <v>304</v>
      </c>
      <c r="M215" s="6">
        <v>25</v>
      </c>
      <c r="N215" s="6">
        <v>616</v>
      </c>
      <c r="O215" s="6">
        <v>9384</v>
      </c>
      <c r="Q215" s="7">
        <f t="shared" si="9"/>
        <v>591</v>
      </c>
      <c r="R215" s="7">
        <f t="shared" si="10"/>
        <v>25</v>
      </c>
      <c r="S215" s="7">
        <f t="shared" si="11"/>
        <v>616</v>
      </c>
      <c r="T215" s="8">
        <v>1</v>
      </c>
      <c r="U215" s="9">
        <v>44256</v>
      </c>
      <c r="V215" s="12"/>
      <c r="W215" s="8" t="s">
        <v>54</v>
      </c>
      <c r="X215" s="11" t="s">
        <v>55</v>
      </c>
      <c r="Y215" s="11" t="s">
        <v>41</v>
      </c>
      <c r="Z215" s="11" t="s">
        <v>30</v>
      </c>
      <c r="AA215" s="12"/>
    </row>
    <row r="216" spans="1:27" ht="35.1" customHeight="1" x14ac:dyDescent="0.3">
      <c r="A216" s="3" t="s">
        <v>730</v>
      </c>
      <c r="B216" s="4" t="s">
        <v>731</v>
      </c>
      <c r="C216" s="4" t="s">
        <v>732</v>
      </c>
      <c r="D216" s="3" t="s">
        <v>733</v>
      </c>
      <c r="E216" s="3" t="s">
        <v>38</v>
      </c>
      <c r="F216" s="4" t="s">
        <v>271</v>
      </c>
      <c r="G216" s="14" t="s">
        <v>30</v>
      </c>
      <c r="H216" s="5" t="s">
        <v>93</v>
      </c>
      <c r="I216" s="6">
        <v>35000</v>
      </c>
      <c r="J216" s="6">
        <v>0</v>
      </c>
      <c r="K216" s="6">
        <v>1004.5</v>
      </c>
      <c r="L216" s="6">
        <v>1064</v>
      </c>
      <c r="M216" s="6">
        <v>175</v>
      </c>
      <c r="N216" s="6">
        <v>2243.5</v>
      </c>
      <c r="O216" s="6">
        <v>32756.5</v>
      </c>
      <c r="Q216" s="7">
        <f t="shared" si="9"/>
        <v>2068.5</v>
      </c>
      <c r="R216" s="7">
        <f t="shared" si="10"/>
        <v>175</v>
      </c>
      <c r="S216" s="7">
        <f t="shared" si="11"/>
        <v>2243.5</v>
      </c>
      <c r="T216" s="8">
        <v>1</v>
      </c>
      <c r="U216" s="9">
        <v>36892</v>
      </c>
      <c r="V216" s="12"/>
      <c r="W216" s="8" t="s">
        <v>272</v>
      </c>
      <c r="X216" s="11" t="s">
        <v>273</v>
      </c>
      <c r="Y216" s="11" t="s">
        <v>41</v>
      </c>
      <c r="Z216" s="11" t="s">
        <v>30</v>
      </c>
      <c r="AA216" s="12"/>
    </row>
    <row r="217" spans="1:27" ht="35.1" customHeight="1" x14ac:dyDescent="0.3">
      <c r="A217" s="3" t="s">
        <v>740</v>
      </c>
      <c r="B217" s="4" t="s">
        <v>741</v>
      </c>
      <c r="C217" s="4" t="s">
        <v>742</v>
      </c>
      <c r="D217" s="3" t="s">
        <v>743</v>
      </c>
      <c r="E217" s="3" t="s">
        <v>38</v>
      </c>
      <c r="F217" s="4" t="s">
        <v>189</v>
      </c>
      <c r="G217" s="14" t="s">
        <v>30</v>
      </c>
      <c r="H217" s="5" t="s">
        <v>348</v>
      </c>
      <c r="I217" s="6">
        <v>55000</v>
      </c>
      <c r="J217" s="6">
        <v>2559.6799999999998</v>
      </c>
      <c r="K217" s="6">
        <v>1578.5</v>
      </c>
      <c r="L217" s="6">
        <v>1672</v>
      </c>
      <c r="M217" s="6">
        <v>75</v>
      </c>
      <c r="N217" s="6">
        <v>5885.18</v>
      </c>
      <c r="O217" s="6">
        <v>49114.82</v>
      </c>
      <c r="Q217" s="7">
        <f t="shared" si="9"/>
        <v>5810.18</v>
      </c>
      <c r="R217" s="7">
        <f t="shared" si="10"/>
        <v>75</v>
      </c>
      <c r="S217" s="7">
        <f t="shared" si="11"/>
        <v>5885.18</v>
      </c>
      <c r="T217" s="8">
        <v>1</v>
      </c>
      <c r="U217" s="9">
        <v>36892</v>
      </c>
      <c r="V217" s="12"/>
      <c r="W217" s="8" t="s">
        <v>173</v>
      </c>
      <c r="X217" s="11" t="s">
        <v>174</v>
      </c>
      <c r="Y217" s="11" t="s">
        <v>41</v>
      </c>
      <c r="Z217" s="11" t="s">
        <v>30</v>
      </c>
      <c r="AA217" s="12"/>
    </row>
    <row r="218" spans="1:27" ht="35.1" customHeight="1" x14ac:dyDescent="0.3">
      <c r="A218" s="3" t="s">
        <v>744</v>
      </c>
      <c r="B218" s="4" t="s">
        <v>745</v>
      </c>
      <c r="C218" s="4" t="s">
        <v>746</v>
      </c>
      <c r="D218" s="3" t="s">
        <v>747</v>
      </c>
      <c r="E218" s="3" t="s">
        <v>38</v>
      </c>
      <c r="F218" s="4" t="s">
        <v>199</v>
      </c>
      <c r="G218" s="14" t="s">
        <v>422</v>
      </c>
      <c r="H218" s="5" t="s">
        <v>93</v>
      </c>
      <c r="I218" s="6">
        <v>75000</v>
      </c>
      <c r="J218" s="6">
        <v>6309.35</v>
      </c>
      <c r="K218" s="6">
        <v>2152.5</v>
      </c>
      <c r="L218" s="6">
        <v>2280</v>
      </c>
      <c r="M218" s="6">
        <v>12933.53</v>
      </c>
      <c r="N218" s="6">
        <v>23675.38</v>
      </c>
      <c r="O218" s="6">
        <v>51324.62</v>
      </c>
      <c r="Q218" s="7">
        <f t="shared" si="9"/>
        <v>10741.85</v>
      </c>
      <c r="R218" s="7">
        <f t="shared" si="10"/>
        <v>12933.53</v>
      </c>
      <c r="S218" s="7">
        <f t="shared" si="11"/>
        <v>23675.38</v>
      </c>
      <c r="T218" s="8">
        <v>1</v>
      </c>
      <c r="U218" s="9">
        <v>36892</v>
      </c>
      <c r="V218" s="12"/>
      <c r="W218" s="8" t="s">
        <v>32</v>
      </c>
      <c r="X218" s="11" t="s">
        <v>33</v>
      </c>
      <c r="Y218" s="11" t="s">
        <v>41</v>
      </c>
      <c r="Z218" s="11" t="s">
        <v>411</v>
      </c>
      <c r="AA218" s="12"/>
    </row>
    <row r="219" spans="1:27" ht="35.1" customHeight="1" x14ac:dyDescent="0.3">
      <c r="A219" s="3" t="s">
        <v>748</v>
      </c>
      <c r="B219" s="4" t="s">
        <v>749</v>
      </c>
      <c r="C219" s="4" t="s">
        <v>750</v>
      </c>
      <c r="D219" s="3" t="s">
        <v>751</v>
      </c>
      <c r="E219" s="3" t="s">
        <v>38</v>
      </c>
      <c r="F219" s="4" t="s">
        <v>172</v>
      </c>
      <c r="G219" s="14" t="s">
        <v>30</v>
      </c>
      <c r="H219" s="5" t="s">
        <v>40</v>
      </c>
      <c r="I219" s="6">
        <v>50000</v>
      </c>
      <c r="J219" s="6">
        <v>1854</v>
      </c>
      <c r="K219" s="6">
        <v>1435</v>
      </c>
      <c r="L219" s="6">
        <v>1520</v>
      </c>
      <c r="M219" s="6">
        <v>775</v>
      </c>
      <c r="N219" s="6">
        <v>5584</v>
      </c>
      <c r="O219" s="6">
        <v>44416</v>
      </c>
      <c r="Q219" s="7">
        <f t="shared" si="9"/>
        <v>4809</v>
      </c>
      <c r="R219" s="7">
        <f t="shared" si="10"/>
        <v>775</v>
      </c>
      <c r="S219" s="7">
        <f t="shared" si="11"/>
        <v>5584</v>
      </c>
      <c r="T219" s="8">
        <v>1</v>
      </c>
      <c r="U219" s="9">
        <v>38240</v>
      </c>
      <c r="V219" s="10"/>
      <c r="W219" s="8" t="s">
        <v>212</v>
      </c>
      <c r="X219" s="11" t="s">
        <v>213</v>
      </c>
      <c r="Y219" s="11" t="s">
        <v>41</v>
      </c>
      <c r="Z219" s="11" t="s">
        <v>30</v>
      </c>
      <c r="AA219" s="12"/>
    </row>
    <row r="220" spans="1:27" ht="35.1" customHeight="1" x14ac:dyDescent="0.3">
      <c r="A220" s="3" t="s">
        <v>752</v>
      </c>
      <c r="B220" s="4" t="s">
        <v>753</v>
      </c>
      <c r="C220" s="4" t="s">
        <v>754</v>
      </c>
      <c r="D220" s="3" t="s">
        <v>755</v>
      </c>
      <c r="E220" s="3" t="s">
        <v>28</v>
      </c>
      <c r="F220" s="4" t="s">
        <v>68</v>
      </c>
      <c r="G220" s="14" t="s">
        <v>30</v>
      </c>
      <c r="H220" s="5" t="s">
        <v>31</v>
      </c>
      <c r="I220" s="6">
        <v>50000</v>
      </c>
      <c r="J220" s="6">
        <v>1854</v>
      </c>
      <c r="K220" s="6">
        <v>1435</v>
      </c>
      <c r="L220" s="6">
        <v>1520</v>
      </c>
      <c r="M220" s="6">
        <v>5400.24</v>
      </c>
      <c r="N220" s="6">
        <v>10209.24</v>
      </c>
      <c r="O220" s="6">
        <v>39790.76</v>
      </c>
      <c r="Q220" s="7">
        <f t="shared" si="9"/>
        <v>4809</v>
      </c>
      <c r="R220" s="7">
        <f t="shared" si="10"/>
        <v>5400.24</v>
      </c>
      <c r="S220" s="7">
        <f t="shared" si="11"/>
        <v>10209.24</v>
      </c>
      <c r="T220" s="8">
        <v>1</v>
      </c>
      <c r="U220" s="9">
        <v>36892</v>
      </c>
      <c r="V220" s="12"/>
      <c r="W220" s="8" t="s">
        <v>69</v>
      </c>
      <c r="X220" s="11" t="s">
        <v>70</v>
      </c>
      <c r="Y220" s="11" t="s">
        <v>34</v>
      </c>
      <c r="Z220" s="11" t="s">
        <v>30</v>
      </c>
      <c r="AA220" s="12"/>
    </row>
    <row r="221" spans="1:27" ht="35.1" customHeight="1" x14ac:dyDescent="0.3">
      <c r="A221" s="3" t="s">
        <v>756</v>
      </c>
      <c r="B221" s="4" t="s">
        <v>757</v>
      </c>
      <c r="C221" s="4" t="s">
        <v>758</v>
      </c>
      <c r="D221" s="3" t="s">
        <v>759</v>
      </c>
      <c r="E221" s="3" t="s">
        <v>28</v>
      </c>
      <c r="F221" s="4" t="s">
        <v>271</v>
      </c>
      <c r="G221" s="14" t="s">
        <v>30</v>
      </c>
      <c r="H221" s="5" t="s">
        <v>93</v>
      </c>
      <c r="I221" s="6">
        <v>38000</v>
      </c>
      <c r="J221" s="6">
        <v>160.38</v>
      </c>
      <c r="K221" s="6">
        <v>1090.5999999999999</v>
      </c>
      <c r="L221" s="6">
        <v>1155.2</v>
      </c>
      <c r="M221" s="6">
        <v>74.999999999999545</v>
      </c>
      <c r="N221" s="6">
        <v>2481.1799999999998</v>
      </c>
      <c r="O221" s="6">
        <v>35518.82</v>
      </c>
      <c r="Q221" s="7">
        <f t="shared" si="9"/>
        <v>2406.1800000000003</v>
      </c>
      <c r="R221" s="7">
        <f t="shared" si="10"/>
        <v>74.999999999999545</v>
      </c>
      <c r="S221" s="7">
        <f t="shared" si="11"/>
        <v>2481.1799999999998</v>
      </c>
      <c r="T221" s="8">
        <v>1</v>
      </c>
      <c r="U221" s="9">
        <v>38240</v>
      </c>
      <c r="V221" s="10"/>
      <c r="W221" s="8" t="s">
        <v>272</v>
      </c>
      <c r="X221" s="11" t="s">
        <v>273</v>
      </c>
      <c r="Y221" s="11" t="s">
        <v>34</v>
      </c>
      <c r="Z221" s="11" t="s">
        <v>30</v>
      </c>
      <c r="AA221" s="12"/>
    </row>
    <row r="222" spans="1:27" ht="35.1" customHeight="1" x14ac:dyDescent="0.3">
      <c r="A222" s="3" t="s">
        <v>760</v>
      </c>
      <c r="B222" s="4" t="s">
        <v>761</v>
      </c>
      <c r="C222" s="4" t="s">
        <v>762</v>
      </c>
      <c r="D222" s="3" t="s">
        <v>763</v>
      </c>
      <c r="E222" s="3" t="s">
        <v>38</v>
      </c>
      <c r="F222" s="4" t="s">
        <v>271</v>
      </c>
      <c r="G222" s="14" t="s">
        <v>30</v>
      </c>
      <c r="H222" s="5" t="s">
        <v>93</v>
      </c>
      <c r="I222" s="6">
        <v>75000</v>
      </c>
      <c r="J222" s="6">
        <v>6309.35</v>
      </c>
      <c r="K222" s="6">
        <v>2152.5</v>
      </c>
      <c r="L222" s="6">
        <v>2280</v>
      </c>
      <c r="M222" s="6">
        <v>39472.58</v>
      </c>
      <c r="N222" s="6">
        <v>50214.43</v>
      </c>
      <c r="O222" s="6">
        <v>24785.57</v>
      </c>
      <c r="Q222" s="7">
        <f t="shared" si="9"/>
        <v>10741.85</v>
      </c>
      <c r="R222" s="7">
        <f t="shared" si="10"/>
        <v>39472.58</v>
      </c>
      <c r="S222" s="7">
        <f t="shared" si="11"/>
        <v>50214.43</v>
      </c>
      <c r="T222" s="8">
        <v>1</v>
      </c>
      <c r="U222" s="9">
        <v>38240</v>
      </c>
      <c r="V222" s="12"/>
      <c r="W222" s="8" t="s">
        <v>272</v>
      </c>
      <c r="X222" s="11" t="s">
        <v>273</v>
      </c>
      <c r="Y222" s="11" t="s">
        <v>41</v>
      </c>
      <c r="Z222" s="11" t="s">
        <v>30</v>
      </c>
      <c r="AA222" s="12"/>
    </row>
    <row r="223" spans="1:27" ht="35.1" customHeight="1" x14ac:dyDescent="0.3">
      <c r="A223" s="3" t="s">
        <v>764</v>
      </c>
      <c r="B223" s="4" t="s">
        <v>765</v>
      </c>
      <c r="C223" s="4" t="s">
        <v>766</v>
      </c>
      <c r="D223" s="3" t="s">
        <v>767</v>
      </c>
      <c r="E223" s="3" t="s">
        <v>28</v>
      </c>
      <c r="F223" s="4" t="s">
        <v>189</v>
      </c>
      <c r="G223" s="14" t="s">
        <v>30</v>
      </c>
      <c r="H223" s="5" t="s">
        <v>31</v>
      </c>
      <c r="I223" s="6">
        <v>10000</v>
      </c>
      <c r="J223" s="6">
        <v>0</v>
      </c>
      <c r="K223" s="6">
        <v>287</v>
      </c>
      <c r="L223" s="6">
        <v>304</v>
      </c>
      <c r="M223" s="6">
        <v>25</v>
      </c>
      <c r="N223" s="6">
        <v>616</v>
      </c>
      <c r="O223" s="6">
        <v>9384</v>
      </c>
      <c r="Q223" s="7">
        <f t="shared" si="9"/>
        <v>591</v>
      </c>
      <c r="R223" s="7">
        <f t="shared" si="10"/>
        <v>25</v>
      </c>
      <c r="S223" s="7">
        <f t="shared" si="11"/>
        <v>616</v>
      </c>
      <c r="T223" s="8">
        <v>1</v>
      </c>
      <c r="U223" s="9">
        <v>37624</v>
      </c>
      <c r="V223" s="12"/>
      <c r="W223" s="8" t="s">
        <v>173</v>
      </c>
      <c r="X223" s="11" t="s">
        <v>174</v>
      </c>
      <c r="Y223" s="11" t="s">
        <v>34</v>
      </c>
      <c r="Z223" s="11" t="s">
        <v>30</v>
      </c>
      <c r="AA223" s="12"/>
    </row>
    <row r="224" spans="1:27" ht="35.1" customHeight="1" x14ac:dyDescent="0.3">
      <c r="A224" s="3" t="s">
        <v>768</v>
      </c>
      <c r="B224" s="4" t="s">
        <v>769</v>
      </c>
      <c r="C224" s="4" t="s">
        <v>770</v>
      </c>
      <c r="D224" s="3" t="s">
        <v>771</v>
      </c>
      <c r="E224" s="3" t="s">
        <v>38</v>
      </c>
      <c r="F224" s="4" t="s">
        <v>405</v>
      </c>
      <c r="G224" s="14" t="s">
        <v>30</v>
      </c>
      <c r="H224" s="5" t="s">
        <v>93</v>
      </c>
      <c r="I224" s="6">
        <v>75000</v>
      </c>
      <c r="J224" s="6">
        <v>6309.35</v>
      </c>
      <c r="K224" s="6">
        <v>2152.5</v>
      </c>
      <c r="L224" s="6">
        <v>2280</v>
      </c>
      <c r="M224" s="6">
        <v>8740.24</v>
      </c>
      <c r="N224" s="6">
        <v>19482.09</v>
      </c>
      <c r="O224" s="6">
        <v>55517.91</v>
      </c>
      <c r="Q224" s="7">
        <f t="shared" si="9"/>
        <v>10741.85</v>
      </c>
      <c r="R224" s="7">
        <f t="shared" si="10"/>
        <v>8740.24</v>
      </c>
      <c r="S224" s="7">
        <f t="shared" si="11"/>
        <v>19482.09</v>
      </c>
      <c r="T224" s="8">
        <v>1</v>
      </c>
      <c r="U224" s="9">
        <v>42065</v>
      </c>
      <c r="V224" s="12"/>
      <c r="W224" s="8" t="s">
        <v>272</v>
      </c>
      <c r="X224" s="11" t="s">
        <v>273</v>
      </c>
      <c r="Y224" s="11" t="s">
        <v>41</v>
      </c>
      <c r="Z224" s="11" t="s">
        <v>30</v>
      </c>
      <c r="AA224" s="12"/>
    </row>
    <row r="225" spans="1:27" ht="35.1" customHeight="1" x14ac:dyDescent="0.3">
      <c r="A225" s="3" t="s">
        <v>772</v>
      </c>
      <c r="B225" s="4" t="s">
        <v>773</v>
      </c>
      <c r="C225" s="4" t="s">
        <v>774</v>
      </c>
      <c r="D225" s="3" t="s">
        <v>775</v>
      </c>
      <c r="E225" s="3" t="s">
        <v>28</v>
      </c>
      <c r="F225" s="4" t="s">
        <v>271</v>
      </c>
      <c r="G225" s="14" t="s">
        <v>53</v>
      </c>
      <c r="H225" s="5" t="s">
        <v>776</v>
      </c>
      <c r="I225" s="6">
        <v>55000</v>
      </c>
      <c r="J225" s="6">
        <v>2559.6799999999998</v>
      </c>
      <c r="K225" s="6">
        <v>1578.5</v>
      </c>
      <c r="L225" s="6">
        <v>1672</v>
      </c>
      <c r="M225" s="6">
        <v>1375.12</v>
      </c>
      <c r="N225" s="6">
        <v>7185.3</v>
      </c>
      <c r="O225" s="6">
        <v>47814.7</v>
      </c>
      <c r="Q225" s="7">
        <f t="shared" si="9"/>
        <v>5810.18</v>
      </c>
      <c r="R225" s="7">
        <f t="shared" si="10"/>
        <v>1375.12</v>
      </c>
      <c r="S225" s="7">
        <f t="shared" si="11"/>
        <v>7185.3</v>
      </c>
      <c r="T225" s="8">
        <v>1</v>
      </c>
      <c r="U225" s="9">
        <v>43040</v>
      </c>
      <c r="V225" s="12"/>
      <c r="W225" s="8" t="s">
        <v>272</v>
      </c>
      <c r="X225" s="11" t="s">
        <v>273</v>
      </c>
      <c r="Y225" s="11" t="s">
        <v>34</v>
      </c>
      <c r="Z225" s="11" t="s">
        <v>53</v>
      </c>
      <c r="AA225" s="12"/>
    </row>
    <row r="226" spans="1:27" ht="35.1" customHeight="1" x14ac:dyDescent="0.3">
      <c r="A226" s="3" t="s">
        <v>777</v>
      </c>
      <c r="B226" s="4" t="s">
        <v>778</v>
      </c>
      <c r="C226" s="4" t="s">
        <v>779</v>
      </c>
      <c r="D226" s="3" t="s">
        <v>780</v>
      </c>
      <c r="E226" s="3" t="s">
        <v>38</v>
      </c>
      <c r="F226" s="4" t="s">
        <v>271</v>
      </c>
      <c r="G226" s="14" t="s">
        <v>411</v>
      </c>
      <c r="H226" s="5" t="s">
        <v>93</v>
      </c>
      <c r="I226" s="6">
        <v>50000</v>
      </c>
      <c r="J226" s="6">
        <v>1854</v>
      </c>
      <c r="K226" s="6">
        <v>1435</v>
      </c>
      <c r="L226" s="6">
        <v>1520</v>
      </c>
      <c r="M226" s="6">
        <v>4013.1800000000003</v>
      </c>
      <c r="N226" s="6">
        <v>8822.18</v>
      </c>
      <c r="O226" s="6">
        <v>41177.82</v>
      </c>
      <c r="Q226" s="7">
        <f t="shared" si="9"/>
        <v>4809</v>
      </c>
      <c r="R226" s="7">
        <f t="shared" si="10"/>
        <v>4013.1800000000003</v>
      </c>
      <c r="S226" s="7">
        <f t="shared" si="11"/>
        <v>8822.18</v>
      </c>
      <c r="T226" s="8">
        <v>1</v>
      </c>
      <c r="U226" s="9">
        <v>36892</v>
      </c>
      <c r="V226" s="13">
        <v>43160</v>
      </c>
      <c r="W226" s="8" t="s">
        <v>272</v>
      </c>
      <c r="X226" s="11" t="s">
        <v>273</v>
      </c>
      <c r="Y226" s="11" t="s">
        <v>41</v>
      </c>
      <c r="Z226" s="11" t="s">
        <v>411</v>
      </c>
      <c r="AA226" s="12"/>
    </row>
    <row r="227" spans="1:27" ht="35.1" customHeight="1" x14ac:dyDescent="0.3">
      <c r="A227" s="3" t="s">
        <v>781</v>
      </c>
      <c r="B227" s="4" t="s">
        <v>782</v>
      </c>
      <c r="C227" s="4" t="s">
        <v>1933</v>
      </c>
      <c r="D227" s="3" t="s">
        <v>783</v>
      </c>
      <c r="E227" s="3" t="s">
        <v>38</v>
      </c>
      <c r="F227" s="4" t="s">
        <v>112</v>
      </c>
      <c r="G227" s="14" t="s">
        <v>30</v>
      </c>
      <c r="H227" s="5" t="s">
        <v>31</v>
      </c>
      <c r="I227" s="6">
        <v>45000</v>
      </c>
      <c r="J227" s="6">
        <v>1148.33</v>
      </c>
      <c r="K227" s="6">
        <v>1291.5</v>
      </c>
      <c r="L227" s="6">
        <v>1368</v>
      </c>
      <c r="M227" s="6">
        <v>2575</v>
      </c>
      <c r="N227" s="6">
        <v>6382.83</v>
      </c>
      <c r="O227" s="6">
        <v>38617.17</v>
      </c>
      <c r="Q227" s="7">
        <f t="shared" si="9"/>
        <v>3807.83</v>
      </c>
      <c r="R227" s="7">
        <f t="shared" si="10"/>
        <v>2575</v>
      </c>
      <c r="S227" s="7">
        <f t="shared" si="11"/>
        <v>6382.83</v>
      </c>
      <c r="T227" s="8">
        <v>1</v>
      </c>
      <c r="U227" s="9">
        <v>36932</v>
      </c>
      <c r="V227" s="12"/>
      <c r="W227" s="8" t="s">
        <v>60</v>
      </c>
      <c r="X227" s="11" t="s">
        <v>61</v>
      </c>
      <c r="Y227" s="11" t="s">
        <v>41</v>
      </c>
      <c r="Z227" s="11" t="s">
        <v>30</v>
      </c>
      <c r="AA227" s="12"/>
    </row>
    <row r="228" spans="1:27" ht="35.1" customHeight="1" x14ac:dyDescent="0.3">
      <c r="A228" s="3" t="s">
        <v>784</v>
      </c>
      <c r="B228" s="4" t="s">
        <v>785</v>
      </c>
      <c r="C228" s="4" t="s">
        <v>786</v>
      </c>
      <c r="D228" s="3" t="s">
        <v>787</v>
      </c>
      <c r="E228" s="3" t="s">
        <v>38</v>
      </c>
      <c r="F228" s="4" t="s">
        <v>271</v>
      </c>
      <c r="G228" s="14" t="s">
        <v>30</v>
      </c>
      <c r="H228" s="5" t="s">
        <v>31</v>
      </c>
      <c r="I228" s="6">
        <v>60000</v>
      </c>
      <c r="J228" s="6">
        <v>3486.65</v>
      </c>
      <c r="K228" s="6">
        <v>1722</v>
      </c>
      <c r="L228" s="6">
        <v>1824</v>
      </c>
      <c r="M228" s="6">
        <v>26014.9</v>
      </c>
      <c r="N228" s="6">
        <v>33047.550000000003</v>
      </c>
      <c r="O228" s="6">
        <v>26952.45</v>
      </c>
      <c r="Q228" s="7">
        <f t="shared" si="9"/>
        <v>7032.65</v>
      </c>
      <c r="R228" s="7">
        <f t="shared" si="10"/>
        <v>26014.9</v>
      </c>
      <c r="S228" s="7">
        <f t="shared" si="11"/>
        <v>33047.550000000003</v>
      </c>
      <c r="T228" s="8">
        <v>1</v>
      </c>
      <c r="U228" s="9">
        <v>36892</v>
      </c>
      <c r="V228" s="12"/>
      <c r="W228" s="8" t="s">
        <v>272</v>
      </c>
      <c r="X228" s="11" t="s">
        <v>273</v>
      </c>
      <c r="Y228" s="11" t="s">
        <v>41</v>
      </c>
      <c r="Z228" s="11" t="s">
        <v>30</v>
      </c>
      <c r="AA228" s="12"/>
    </row>
    <row r="229" spans="1:27" ht="35.1" customHeight="1" x14ac:dyDescent="0.3">
      <c r="A229" s="3" t="s">
        <v>788</v>
      </c>
      <c r="B229" s="4" t="s">
        <v>789</v>
      </c>
      <c r="C229" s="4" t="s">
        <v>790</v>
      </c>
      <c r="D229" s="3" t="s">
        <v>791</v>
      </c>
      <c r="E229" s="3" t="s">
        <v>38</v>
      </c>
      <c r="F229" s="4" t="s">
        <v>470</v>
      </c>
      <c r="G229" s="14" t="s">
        <v>30</v>
      </c>
      <c r="H229" s="5" t="s">
        <v>93</v>
      </c>
      <c r="I229" s="6">
        <v>50000</v>
      </c>
      <c r="J229" s="6">
        <v>1854</v>
      </c>
      <c r="K229" s="6">
        <v>1435</v>
      </c>
      <c r="L229" s="6">
        <v>1520</v>
      </c>
      <c r="M229" s="6">
        <v>5018.92</v>
      </c>
      <c r="N229" s="6">
        <v>9827.92</v>
      </c>
      <c r="O229" s="6">
        <v>40172.080000000002</v>
      </c>
      <c r="Q229" s="7">
        <f t="shared" si="9"/>
        <v>4809</v>
      </c>
      <c r="R229" s="7">
        <f t="shared" si="10"/>
        <v>5018.92</v>
      </c>
      <c r="S229" s="7">
        <f t="shared" si="11"/>
        <v>9827.92</v>
      </c>
      <c r="T229" s="8">
        <v>1</v>
      </c>
      <c r="U229" s="10"/>
      <c r="V229" s="12"/>
      <c r="W229" s="8" t="s">
        <v>69</v>
      </c>
      <c r="X229" s="11" t="s">
        <v>70</v>
      </c>
      <c r="Y229" s="11" t="s">
        <v>41</v>
      </c>
      <c r="Z229" s="11" t="s">
        <v>30</v>
      </c>
      <c r="AA229" s="12"/>
    </row>
    <row r="230" spans="1:27" ht="35.1" customHeight="1" x14ac:dyDescent="0.3">
      <c r="A230" s="3" t="s">
        <v>792</v>
      </c>
      <c r="B230" s="4" t="s">
        <v>793</v>
      </c>
      <c r="C230" s="4" t="s">
        <v>794</v>
      </c>
      <c r="D230" s="3" t="s">
        <v>795</v>
      </c>
      <c r="E230" s="3" t="s">
        <v>38</v>
      </c>
      <c r="F230" s="4" t="s">
        <v>399</v>
      </c>
      <c r="G230" s="14" t="s">
        <v>30</v>
      </c>
      <c r="H230" s="5" t="s">
        <v>400</v>
      </c>
      <c r="I230" s="6">
        <v>40000</v>
      </c>
      <c r="J230" s="6">
        <v>442.65</v>
      </c>
      <c r="K230" s="6">
        <v>1148</v>
      </c>
      <c r="L230" s="6">
        <v>1216</v>
      </c>
      <c r="M230" s="6">
        <v>7583.5599999999995</v>
      </c>
      <c r="N230" s="6">
        <v>10390.209999999999</v>
      </c>
      <c r="O230" s="6">
        <v>29609.79</v>
      </c>
      <c r="Q230" s="7">
        <f t="shared" si="9"/>
        <v>2806.65</v>
      </c>
      <c r="R230" s="7">
        <f t="shared" si="10"/>
        <v>7583.5599999999995</v>
      </c>
      <c r="S230" s="7">
        <f t="shared" si="11"/>
        <v>10390.209999999999</v>
      </c>
      <c r="T230" s="8">
        <v>1</v>
      </c>
      <c r="U230" s="9">
        <v>36892</v>
      </c>
      <c r="V230" s="12"/>
      <c r="W230" s="8" t="s">
        <v>272</v>
      </c>
      <c r="X230" s="11" t="s">
        <v>273</v>
      </c>
      <c r="Y230" s="11" t="s">
        <v>41</v>
      </c>
      <c r="Z230" s="11" t="s">
        <v>30</v>
      </c>
      <c r="AA230" s="12"/>
    </row>
    <row r="231" spans="1:27" ht="35.1" customHeight="1" x14ac:dyDescent="0.3">
      <c r="A231" s="3" t="s">
        <v>796</v>
      </c>
      <c r="B231" s="4" t="s">
        <v>797</v>
      </c>
      <c r="C231" s="4" t="s">
        <v>798</v>
      </c>
      <c r="D231" s="3" t="s">
        <v>799</v>
      </c>
      <c r="E231" s="3" t="s">
        <v>38</v>
      </c>
      <c r="F231" s="4" t="s">
        <v>800</v>
      </c>
      <c r="G231" s="14" t="s">
        <v>30</v>
      </c>
      <c r="H231" s="5" t="s">
        <v>93</v>
      </c>
      <c r="I231" s="6">
        <v>31500</v>
      </c>
      <c r="J231" s="6">
        <v>0</v>
      </c>
      <c r="K231" s="6">
        <v>904.05</v>
      </c>
      <c r="L231" s="6">
        <v>957.6</v>
      </c>
      <c r="M231" s="6">
        <v>175</v>
      </c>
      <c r="N231" s="6">
        <v>2036.65</v>
      </c>
      <c r="O231" s="6">
        <v>29463.35</v>
      </c>
      <c r="Q231" s="7">
        <f t="shared" si="9"/>
        <v>1861.65</v>
      </c>
      <c r="R231" s="7">
        <f t="shared" si="10"/>
        <v>175</v>
      </c>
      <c r="S231" s="7">
        <f t="shared" si="11"/>
        <v>2036.65</v>
      </c>
      <c r="T231" s="8">
        <v>1</v>
      </c>
      <c r="U231" s="9">
        <v>36947</v>
      </c>
      <c r="V231" s="12"/>
      <c r="W231" s="8" t="s">
        <v>272</v>
      </c>
      <c r="X231" s="11" t="s">
        <v>273</v>
      </c>
      <c r="Y231" s="11" t="s">
        <v>41</v>
      </c>
      <c r="Z231" s="11" t="s">
        <v>30</v>
      </c>
      <c r="AA231" s="12"/>
    </row>
    <row r="232" spans="1:27" ht="35.1" customHeight="1" x14ac:dyDescent="0.3">
      <c r="A232" s="3" t="s">
        <v>801</v>
      </c>
      <c r="B232" s="4" t="s">
        <v>802</v>
      </c>
      <c r="C232" s="4" t="s">
        <v>803</v>
      </c>
      <c r="D232" s="3" t="s">
        <v>804</v>
      </c>
      <c r="E232" s="3" t="s">
        <v>38</v>
      </c>
      <c r="F232" s="4" t="s">
        <v>271</v>
      </c>
      <c r="G232" s="14" t="s">
        <v>30</v>
      </c>
      <c r="H232" s="5" t="s">
        <v>348</v>
      </c>
      <c r="I232" s="6">
        <v>55000</v>
      </c>
      <c r="J232" s="6">
        <v>2559.6799999999998</v>
      </c>
      <c r="K232" s="6">
        <v>1578.5</v>
      </c>
      <c r="L232" s="6">
        <v>1672</v>
      </c>
      <c r="M232" s="6">
        <v>725</v>
      </c>
      <c r="N232" s="6">
        <v>6535.18</v>
      </c>
      <c r="O232" s="6">
        <v>48464.82</v>
      </c>
      <c r="Q232" s="7">
        <f t="shared" si="9"/>
        <v>5810.18</v>
      </c>
      <c r="R232" s="7">
        <f t="shared" si="10"/>
        <v>725</v>
      </c>
      <c r="S232" s="7">
        <f t="shared" si="11"/>
        <v>6535.18</v>
      </c>
      <c r="T232" s="8">
        <v>1</v>
      </c>
      <c r="U232" s="9">
        <v>38240</v>
      </c>
      <c r="V232" s="13">
        <v>40544</v>
      </c>
      <c r="W232" s="8" t="s">
        <v>272</v>
      </c>
      <c r="X232" s="11" t="s">
        <v>273</v>
      </c>
      <c r="Y232" s="11" t="s">
        <v>41</v>
      </c>
      <c r="Z232" s="11" t="s">
        <v>30</v>
      </c>
      <c r="AA232" s="12"/>
    </row>
    <row r="233" spans="1:27" ht="35.1" customHeight="1" x14ac:dyDescent="0.3">
      <c r="A233" s="3" t="s">
        <v>805</v>
      </c>
      <c r="B233" s="4" t="s">
        <v>806</v>
      </c>
      <c r="C233" s="4" t="s">
        <v>807</v>
      </c>
      <c r="D233" s="3" t="s">
        <v>808</v>
      </c>
      <c r="E233" s="3" t="s">
        <v>38</v>
      </c>
      <c r="F233" s="4" t="s">
        <v>112</v>
      </c>
      <c r="G233" s="14" t="s">
        <v>30</v>
      </c>
      <c r="H233" s="5" t="s">
        <v>93</v>
      </c>
      <c r="I233" s="6">
        <v>75000</v>
      </c>
      <c r="J233" s="6">
        <v>6309.35</v>
      </c>
      <c r="K233" s="6">
        <v>2152.5</v>
      </c>
      <c r="L233" s="6">
        <v>2280</v>
      </c>
      <c r="M233" s="6">
        <v>25142.33</v>
      </c>
      <c r="N233" s="6">
        <v>35884.18</v>
      </c>
      <c r="O233" s="6">
        <v>39115.82</v>
      </c>
      <c r="Q233" s="7">
        <f t="shared" si="9"/>
        <v>10741.85</v>
      </c>
      <c r="R233" s="7">
        <f t="shared" si="10"/>
        <v>25142.33</v>
      </c>
      <c r="S233" s="7">
        <f t="shared" si="11"/>
        <v>35884.18</v>
      </c>
      <c r="T233" s="8">
        <v>1</v>
      </c>
      <c r="U233" s="9">
        <v>36892</v>
      </c>
      <c r="V233" s="12"/>
      <c r="W233" s="8" t="s">
        <v>94</v>
      </c>
      <c r="X233" s="11" t="s">
        <v>95</v>
      </c>
      <c r="Y233" s="11" t="s">
        <v>41</v>
      </c>
      <c r="Z233" s="11" t="s">
        <v>30</v>
      </c>
      <c r="AA233" s="10"/>
    </row>
    <row r="234" spans="1:27" ht="35.1" customHeight="1" x14ac:dyDescent="0.3">
      <c r="A234" s="3" t="s">
        <v>809</v>
      </c>
      <c r="B234" s="4" t="s">
        <v>810</v>
      </c>
      <c r="C234" s="4" t="s">
        <v>811</v>
      </c>
      <c r="D234" s="3" t="s">
        <v>812</v>
      </c>
      <c r="E234" s="3" t="s">
        <v>38</v>
      </c>
      <c r="F234" s="4" t="s">
        <v>399</v>
      </c>
      <c r="G234" s="14" t="s">
        <v>30</v>
      </c>
      <c r="H234" s="5" t="s">
        <v>400</v>
      </c>
      <c r="I234" s="6">
        <v>35000</v>
      </c>
      <c r="J234" s="6">
        <v>0</v>
      </c>
      <c r="K234" s="6">
        <v>1004.5</v>
      </c>
      <c r="L234" s="6">
        <v>1064</v>
      </c>
      <c r="M234" s="6">
        <v>175</v>
      </c>
      <c r="N234" s="6">
        <v>2243.5</v>
      </c>
      <c r="O234" s="6">
        <v>32756.5</v>
      </c>
      <c r="Q234" s="7">
        <f t="shared" si="9"/>
        <v>2068.5</v>
      </c>
      <c r="R234" s="7">
        <f t="shared" si="10"/>
        <v>175</v>
      </c>
      <c r="S234" s="7">
        <f t="shared" si="11"/>
        <v>2243.5</v>
      </c>
      <c r="T234" s="8">
        <v>1</v>
      </c>
      <c r="U234" s="9">
        <v>36892</v>
      </c>
      <c r="V234" s="12"/>
      <c r="W234" s="8" t="s">
        <v>272</v>
      </c>
      <c r="X234" s="11" t="s">
        <v>273</v>
      </c>
      <c r="Y234" s="11" t="s">
        <v>41</v>
      </c>
      <c r="Z234" s="11" t="s">
        <v>30</v>
      </c>
      <c r="AA234" s="12"/>
    </row>
    <row r="235" spans="1:27" ht="35.1" customHeight="1" x14ac:dyDescent="0.3">
      <c r="A235" s="3" t="s">
        <v>813</v>
      </c>
      <c r="B235" s="4" t="s">
        <v>814</v>
      </c>
      <c r="C235" s="4" t="s">
        <v>815</v>
      </c>
      <c r="D235" s="3" t="s">
        <v>816</v>
      </c>
      <c r="E235" s="3" t="s">
        <v>28</v>
      </c>
      <c r="F235" s="4" t="s">
        <v>199</v>
      </c>
      <c r="G235" s="14" t="s">
        <v>30</v>
      </c>
      <c r="H235" s="5" t="s">
        <v>93</v>
      </c>
      <c r="I235" s="6">
        <v>16500</v>
      </c>
      <c r="J235" s="6">
        <v>0</v>
      </c>
      <c r="K235" s="6">
        <v>473.55</v>
      </c>
      <c r="L235" s="6">
        <v>501.6</v>
      </c>
      <c r="M235" s="6">
        <v>75</v>
      </c>
      <c r="N235" s="6">
        <v>1050.1500000000001</v>
      </c>
      <c r="O235" s="6">
        <v>15449.85</v>
      </c>
      <c r="Q235" s="7">
        <f t="shared" si="9"/>
        <v>975.15000000000009</v>
      </c>
      <c r="R235" s="7">
        <f t="shared" si="10"/>
        <v>75</v>
      </c>
      <c r="S235" s="7">
        <f t="shared" si="11"/>
        <v>1050.1500000000001</v>
      </c>
      <c r="T235" s="8">
        <v>1</v>
      </c>
      <c r="U235" s="9">
        <v>40299</v>
      </c>
      <c r="V235" s="13">
        <v>41214</v>
      </c>
      <c r="W235" s="8" t="s">
        <v>32</v>
      </c>
      <c r="X235" s="11" t="s">
        <v>33</v>
      </c>
      <c r="Y235" s="11" t="s">
        <v>34</v>
      </c>
      <c r="Z235" s="11" t="s">
        <v>30</v>
      </c>
      <c r="AA235" s="12"/>
    </row>
    <row r="236" spans="1:27" ht="35.1" customHeight="1" x14ac:dyDescent="0.3">
      <c r="A236" s="3" t="s">
        <v>817</v>
      </c>
      <c r="B236" s="4" t="s">
        <v>818</v>
      </c>
      <c r="C236" s="4" t="s">
        <v>819</v>
      </c>
      <c r="D236" s="3" t="s">
        <v>820</v>
      </c>
      <c r="E236" s="3" t="s">
        <v>38</v>
      </c>
      <c r="F236" s="4" t="s">
        <v>29</v>
      </c>
      <c r="G236" s="14" t="s">
        <v>53</v>
      </c>
      <c r="H236" s="5" t="s">
        <v>31</v>
      </c>
      <c r="I236" s="6">
        <v>50000</v>
      </c>
      <c r="J236" s="6">
        <v>1854</v>
      </c>
      <c r="K236" s="6">
        <v>1435</v>
      </c>
      <c r="L236" s="6">
        <v>1520</v>
      </c>
      <c r="M236" s="6">
        <v>11125.11</v>
      </c>
      <c r="N236" s="6">
        <v>15934.11</v>
      </c>
      <c r="O236" s="6">
        <v>34065.89</v>
      </c>
      <c r="Q236" s="7">
        <f t="shared" si="9"/>
        <v>4809</v>
      </c>
      <c r="R236" s="7">
        <f t="shared" si="10"/>
        <v>11125.11</v>
      </c>
      <c r="S236" s="7">
        <f t="shared" si="11"/>
        <v>15934.11</v>
      </c>
      <c r="T236" s="8">
        <v>1</v>
      </c>
      <c r="U236" s="9">
        <v>36889</v>
      </c>
      <c r="V236" s="13">
        <v>44650</v>
      </c>
      <c r="W236" s="8" t="s">
        <v>32</v>
      </c>
      <c r="X236" s="11" t="s">
        <v>33</v>
      </c>
      <c r="Y236" s="11" t="s">
        <v>41</v>
      </c>
      <c r="Z236" s="11" t="s">
        <v>53</v>
      </c>
      <c r="AA236" s="12"/>
    </row>
    <row r="237" spans="1:27" ht="35.1" customHeight="1" x14ac:dyDescent="0.3">
      <c r="A237" s="3" t="s">
        <v>821</v>
      </c>
      <c r="B237" s="4" t="s">
        <v>822</v>
      </c>
      <c r="C237" s="4" t="s">
        <v>823</v>
      </c>
      <c r="D237" s="3" t="s">
        <v>824</v>
      </c>
      <c r="E237" s="3" t="s">
        <v>38</v>
      </c>
      <c r="F237" s="4" t="s">
        <v>181</v>
      </c>
      <c r="G237" s="14" t="s">
        <v>30</v>
      </c>
      <c r="H237" s="5" t="s">
        <v>31</v>
      </c>
      <c r="I237" s="6">
        <v>40000</v>
      </c>
      <c r="J237" s="6">
        <v>442.65</v>
      </c>
      <c r="K237" s="6">
        <v>1148</v>
      </c>
      <c r="L237" s="6">
        <v>1216</v>
      </c>
      <c r="M237" s="6">
        <v>175</v>
      </c>
      <c r="N237" s="6">
        <v>2981.65</v>
      </c>
      <c r="O237" s="6">
        <v>37018.35</v>
      </c>
      <c r="Q237" s="7">
        <f t="shared" si="9"/>
        <v>2806.65</v>
      </c>
      <c r="R237" s="7">
        <f t="shared" si="10"/>
        <v>175</v>
      </c>
      <c r="S237" s="7">
        <f t="shared" si="11"/>
        <v>2981.65</v>
      </c>
      <c r="T237" s="8">
        <v>1</v>
      </c>
      <c r="U237" s="9">
        <v>39965</v>
      </c>
      <c r="V237" s="12"/>
      <c r="W237" s="8" t="s">
        <v>173</v>
      </c>
      <c r="X237" s="11" t="s">
        <v>174</v>
      </c>
      <c r="Y237" s="11" t="s">
        <v>41</v>
      </c>
      <c r="Z237" s="11" t="s">
        <v>30</v>
      </c>
      <c r="AA237" s="12"/>
    </row>
    <row r="238" spans="1:27" ht="35.1" customHeight="1" x14ac:dyDescent="0.3">
      <c r="A238" s="3" t="s">
        <v>825</v>
      </c>
      <c r="B238" s="4" t="s">
        <v>826</v>
      </c>
      <c r="C238" s="4" t="s">
        <v>827</v>
      </c>
      <c r="D238" s="3" t="s">
        <v>828</v>
      </c>
      <c r="E238" s="3" t="s">
        <v>38</v>
      </c>
      <c r="F238" s="4" t="s">
        <v>52</v>
      </c>
      <c r="G238" s="14" t="s">
        <v>53</v>
      </c>
      <c r="H238" s="5" t="s">
        <v>93</v>
      </c>
      <c r="I238" s="6">
        <v>50000</v>
      </c>
      <c r="J238" s="6">
        <v>1854</v>
      </c>
      <c r="K238" s="6">
        <v>1435</v>
      </c>
      <c r="L238" s="6">
        <v>1520</v>
      </c>
      <c r="M238" s="6">
        <v>5400</v>
      </c>
      <c r="N238" s="6">
        <v>10209</v>
      </c>
      <c r="O238" s="6">
        <v>39791</v>
      </c>
      <c r="Q238" s="7">
        <f t="shared" si="9"/>
        <v>4809</v>
      </c>
      <c r="R238" s="7">
        <f t="shared" si="10"/>
        <v>5400</v>
      </c>
      <c r="S238" s="7">
        <f t="shared" si="11"/>
        <v>10209</v>
      </c>
      <c r="T238" s="8">
        <v>1</v>
      </c>
      <c r="U238" s="9">
        <v>36892</v>
      </c>
      <c r="V238" s="12"/>
      <c r="W238" s="8" t="s">
        <v>54</v>
      </c>
      <c r="X238" s="11" t="s">
        <v>55</v>
      </c>
      <c r="Y238" s="11" t="s">
        <v>41</v>
      </c>
      <c r="Z238" s="11" t="s">
        <v>53</v>
      </c>
      <c r="AA238" s="12"/>
    </row>
    <row r="239" spans="1:27" ht="35.1" customHeight="1" x14ac:dyDescent="0.3">
      <c r="A239" s="3" t="s">
        <v>829</v>
      </c>
      <c r="B239" s="4" t="s">
        <v>830</v>
      </c>
      <c r="C239" s="4" t="s">
        <v>831</v>
      </c>
      <c r="D239" s="3" t="s">
        <v>832</v>
      </c>
      <c r="E239" s="3" t="s">
        <v>38</v>
      </c>
      <c r="F239" s="4" t="s">
        <v>122</v>
      </c>
      <c r="G239" s="14" t="s">
        <v>422</v>
      </c>
      <c r="H239" s="5" t="s">
        <v>93</v>
      </c>
      <c r="I239" s="6">
        <v>75000</v>
      </c>
      <c r="J239" s="6">
        <v>6309.35</v>
      </c>
      <c r="K239" s="6">
        <v>2152.5</v>
      </c>
      <c r="L239" s="6">
        <v>2280</v>
      </c>
      <c r="M239" s="6">
        <v>19438.190000000002</v>
      </c>
      <c r="N239" s="6">
        <v>30180.04</v>
      </c>
      <c r="O239" s="6">
        <v>44819.96</v>
      </c>
      <c r="Q239" s="7">
        <f t="shared" si="9"/>
        <v>10741.85</v>
      </c>
      <c r="R239" s="7">
        <f t="shared" si="10"/>
        <v>19438.190000000002</v>
      </c>
      <c r="S239" s="7">
        <f t="shared" si="11"/>
        <v>30180.04</v>
      </c>
      <c r="T239" s="8">
        <v>1</v>
      </c>
      <c r="U239" s="9">
        <v>42006</v>
      </c>
      <c r="V239" s="10"/>
      <c r="W239" s="8" t="s">
        <v>54</v>
      </c>
      <c r="X239" s="11" t="s">
        <v>55</v>
      </c>
      <c r="Y239" s="11" t="s">
        <v>41</v>
      </c>
      <c r="Z239" s="11" t="s">
        <v>411</v>
      </c>
      <c r="AA239" s="12"/>
    </row>
    <row r="240" spans="1:27" ht="35.1" customHeight="1" x14ac:dyDescent="0.3">
      <c r="A240" s="3" t="s">
        <v>833</v>
      </c>
      <c r="B240" s="4" t="s">
        <v>834</v>
      </c>
      <c r="C240" s="4" t="s">
        <v>835</v>
      </c>
      <c r="D240" s="3" t="s">
        <v>836</v>
      </c>
      <c r="E240" s="3" t="s">
        <v>38</v>
      </c>
      <c r="F240" s="4" t="s">
        <v>105</v>
      </c>
      <c r="G240" s="14" t="s">
        <v>30</v>
      </c>
      <c r="H240" s="5" t="s">
        <v>93</v>
      </c>
      <c r="I240" s="6">
        <v>50000</v>
      </c>
      <c r="J240" s="6">
        <v>1854</v>
      </c>
      <c r="K240" s="6">
        <v>1435</v>
      </c>
      <c r="L240" s="6">
        <v>1520</v>
      </c>
      <c r="M240" s="6">
        <v>23613.4</v>
      </c>
      <c r="N240" s="6">
        <v>28422.400000000001</v>
      </c>
      <c r="O240" s="6">
        <v>21577.599999999999</v>
      </c>
      <c r="Q240" s="7">
        <f t="shared" si="9"/>
        <v>4809</v>
      </c>
      <c r="R240" s="7">
        <f t="shared" si="10"/>
        <v>23613.4</v>
      </c>
      <c r="S240" s="7">
        <f t="shared" si="11"/>
        <v>28422.400000000001</v>
      </c>
      <c r="T240" s="8">
        <v>1</v>
      </c>
      <c r="U240" s="9">
        <v>36892</v>
      </c>
      <c r="V240" s="12"/>
      <c r="W240" s="8" t="s">
        <v>60</v>
      </c>
      <c r="X240" s="11" t="s">
        <v>61</v>
      </c>
      <c r="Y240" s="11" t="s">
        <v>41</v>
      </c>
      <c r="Z240" s="11" t="s">
        <v>30</v>
      </c>
      <c r="AA240" s="12"/>
    </row>
    <row r="241" spans="1:27" ht="35.1" customHeight="1" x14ac:dyDescent="0.3">
      <c r="A241" s="3" t="s">
        <v>837</v>
      </c>
      <c r="B241" s="4" t="s">
        <v>838</v>
      </c>
      <c r="C241" s="4" t="s">
        <v>839</v>
      </c>
      <c r="D241" s="3" t="s">
        <v>840</v>
      </c>
      <c r="E241" s="3" t="s">
        <v>38</v>
      </c>
      <c r="F241" s="4" t="s">
        <v>59</v>
      </c>
      <c r="G241" s="14" t="s">
        <v>30</v>
      </c>
      <c r="H241" s="5" t="s">
        <v>40</v>
      </c>
      <c r="I241" s="6">
        <v>45000</v>
      </c>
      <c r="J241" s="6">
        <v>1148.33</v>
      </c>
      <c r="K241" s="6">
        <v>1291.5</v>
      </c>
      <c r="L241" s="6">
        <v>1368</v>
      </c>
      <c r="M241" s="6">
        <v>4765.4600000000009</v>
      </c>
      <c r="N241" s="6">
        <v>8573.2900000000009</v>
      </c>
      <c r="O241" s="6">
        <v>36426.71</v>
      </c>
      <c r="Q241" s="7">
        <f t="shared" si="9"/>
        <v>3807.83</v>
      </c>
      <c r="R241" s="7">
        <f t="shared" si="10"/>
        <v>4765.4600000000009</v>
      </c>
      <c r="S241" s="7">
        <f t="shared" si="11"/>
        <v>8573.2900000000009</v>
      </c>
      <c r="T241" s="8">
        <v>1</v>
      </c>
      <c r="U241" s="9">
        <v>36975</v>
      </c>
      <c r="V241" s="12"/>
      <c r="W241" s="8" t="s">
        <v>60</v>
      </c>
      <c r="X241" s="11" t="s">
        <v>61</v>
      </c>
      <c r="Y241" s="11" t="s">
        <v>41</v>
      </c>
      <c r="Z241" s="11" t="s">
        <v>30</v>
      </c>
      <c r="AA241" s="12"/>
    </row>
    <row r="242" spans="1:27" ht="35.1" customHeight="1" x14ac:dyDescent="0.3">
      <c r="A242" s="3" t="s">
        <v>841</v>
      </c>
      <c r="B242" s="4" t="s">
        <v>842</v>
      </c>
      <c r="C242" s="4" t="s">
        <v>839</v>
      </c>
      <c r="D242" s="3" t="s">
        <v>843</v>
      </c>
      <c r="E242" s="3" t="s">
        <v>38</v>
      </c>
      <c r="F242" s="4" t="s">
        <v>45</v>
      </c>
      <c r="G242" s="14" t="s">
        <v>30</v>
      </c>
      <c r="H242" s="5" t="s">
        <v>31</v>
      </c>
      <c r="I242" s="6">
        <v>45000</v>
      </c>
      <c r="J242" s="6">
        <v>1148.33</v>
      </c>
      <c r="K242" s="6">
        <v>1291.5</v>
      </c>
      <c r="L242" s="6">
        <v>1368</v>
      </c>
      <c r="M242" s="6">
        <v>2462.5</v>
      </c>
      <c r="N242" s="6">
        <v>6270.33</v>
      </c>
      <c r="O242" s="6">
        <v>38729.67</v>
      </c>
      <c r="Q242" s="7">
        <f t="shared" si="9"/>
        <v>3807.83</v>
      </c>
      <c r="R242" s="7">
        <f t="shared" si="10"/>
        <v>2462.5</v>
      </c>
      <c r="S242" s="7">
        <f t="shared" si="11"/>
        <v>6270.33</v>
      </c>
      <c r="T242" s="8">
        <v>1</v>
      </c>
      <c r="U242" s="9">
        <v>36892</v>
      </c>
      <c r="V242" s="13">
        <v>38398</v>
      </c>
      <c r="W242" s="8" t="s">
        <v>46</v>
      </c>
      <c r="X242" s="11" t="s">
        <v>47</v>
      </c>
      <c r="Y242" s="11" t="s">
        <v>41</v>
      </c>
      <c r="Z242" s="11" t="s">
        <v>30</v>
      </c>
      <c r="AA242" s="12"/>
    </row>
    <row r="243" spans="1:27" ht="35.1" customHeight="1" x14ac:dyDescent="0.3">
      <c r="A243" s="3" t="s">
        <v>844</v>
      </c>
      <c r="B243" s="4" t="s">
        <v>845</v>
      </c>
      <c r="C243" s="4" t="s">
        <v>839</v>
      </c>
      <c r="D243" s="3" t="s">
        <v>846</v>
      </c>
      <c r="E243" s="3" t="s">
        <v>38</v>
      </c>
      <c r="F243" s="4" t="s">
        <v>45</v>
      </c>
      <c r="G243" s="14" t="s">
        <v>30</v>
      </c>
      <c r="H243" s="5" t="s">
        <v>40</v>
      </c>
      <c r="I243" s="6">
        <v>50000</v>
      </c>
      <c r="J243" s="6">
        <v>1854</v>
      </c>
      <c r="K243" s="6">
        <v>1435</v>
      </c>
      <c r="L243" s="6">
        <v>1520</v>
      </c>
      <c r="M243" s="6">
        <v>6856.4599999999991</v>
      </c>
      <c r="N243" s="6">
        <v>11665.46</v>
      </c>
      <c r="O243" s="6">
        <v>38334.54</v>
      </c>
      <c r="Q243" s="7">
        <f t="shared" si="9"/>
        <v>4809</v>
      </c>
      <c r="R243" s="7">
        <f t="shared" si="10"/>
        <v>6856.4599999999991</v>
      </c>
      <c r="S243" s="7">
        <f t="shared" si="11"/>
        <v>11665.46</v>
      </c>
      <c r="T243" s="8">
        <v>1</v>
      </c>
      <c r="U243" s="9">
        <v>37257</v>
      </c>
      <c r="V243" s="12"/>
      <c r="W243" s="8" t="s">
        <v>46</v>
      </c>
      <c r="X243" s="11" t="s">
        <v>47</v>
      </c>
      <c r="Y243" s="11" t="s">
        <v>41</v>
      </c>
      <c r="Z243" s="11" t="s">
        <v>30</v>
      </c>
      <c r="AA243" s="12"/>
    </row>
    <row r="244" spans="1:27" ht="35.1" customHeight="1" x14ac:dyDescent="0.3">
      <c r="A244" s="3" t="s">
        <v>847</v>
      </c>
      <c r="B244" s="4" t="s">
        <v>848</v>
      </c>
      <c r="C244" s="4" t="s">
        <v>839</v>
      </c>
      <c r="D244" s="3" t="s">
        <v>849</v>
      </c>
      <c r="E244" s="3" t="s">
        <v>38</v>
      </c>
      <c r="F244" s="4" t="s">
        <v>199</v>
      </c>
      <c r="G244" s="14" t="s">
        <v>30</v>
      </c>
      <c r="H244" s="5" t="s">
        <v>31</v>
      </c>
      <c r="I244" s="6">
        <v>40000</v>
      </c>
      <c r="J244" s="6">
        <v>442.65</v>
      </c>
      <c r="K244" s="6">
        <v>1148</v>
      </c>
      <c r="L244" s="6">
        <v>1216</v>
      </c>
      <c r="M244" s="6">
        <v>16385.32</v>
      </c>
      <c r="N244" s="6">
        <v>19191.97</v>
      </c>
      <c r="O244" s="6">
        <v>20808.03</v>
      </c>
      <c r="Q244" s="7">
        <f t="shared" si="9"/>
        <v>2806.65</v>
      </c>
      <c r="R244" s="7">
        <f t="shared" si="10"/>
        <v>16385.32</v>
      </c>
      <c r="S244" s="7">
        <f t="shared" si="11"/>
        <v>19191.97</v>
      </c>
      <c r="T244" s="8">
        <v>1</v>
      </c>
      <c r="U244" s="9">
        <v>38272</v>
      </c>
      <c r="V244" s="12"/>
      <c r="W244" s="8" t="s">
        <v>32</v>
      </c>
      <c r="X244" s="11" t="s">
        <v>33</v>
      </c>
      <c r="Y244" s="11" t="s">
        <v>41</v>
      </c>
      <c r="Z244" s="11" t="s">
        <v>30</v>
      </c>
      <c r="AA244" s="12"/>
    </row>
    <row r="245" spans="1:27" ht="35.1" customHeight="1" x14ac:dyDescent="0.3">
      <c r="A245" s="3" t="s">
        <v>850</v>
      </c>
      <c r="B245" s="4" t="s">
        <v>851</v>
      </c>
      <c r="C245" s="4" t="s">
        <v>839</v>
      </c>
      <c r="D245" s="3" t="s">
        <v>852</v>
      </c>
      <c r="E245" s="3" t="s">
        <v>38</v>
      </c>
      <c r="F245" s="4" t="s">
        <v>112</v>
      </c>
      <c r="G245" s="14" t="s">
        <v>30</v>
      </c>
      <c r="H245" s="5" t="s">
        <v>93</v>
      </c>
      <c r="I245" s="6">
        <v>45000</v>
      </c>
      <c r="J245" s="6">
        <v>1148.33</v>
      </c>
      <c r="K245" s="6">
        <v>1291.5</v>
      </c>
      <c r="L245" s="6">
        <v>1368</v>
      </c>
      <c r="M245" s="6">
        <v>14818.960000000001</v>
      </c>
      <c r="N245" s="6">
        <v>18626.79</v>
      </c>
      <c r="O245" s="6">
        <v>26373.21</v>
      </c>
      <c r="Q245" s="7">
        <f t="shared" si="9"/>
        <v>3807.83</v>
      </c>
      <c r="R245" s="7">
        <f t="shared" si="10"/>
        <v>14818.960000000001</v>
      </c>
      <c r="S245" s="7">
        <f t="shared" si="11"/>
        <v>18626.79</v>
      </c>
      <c r="T245" s="8">
        <v>1</v>
      </c>
      <c r="U245" s="9">
        <v>36892</v>
      </c>
      <c r="V245" s="12"/>
      <c r="W245" s="8" t="s">
        <v>94</v>
      </c>
      <c r="X245" s="11" t="s">
        <v>95</v>
      </c>
      <c r="Y245" s="11" t="s">
        <v>41</v>
      </c>
      <c r="Z245" s="11" t="s">
        <v>30</v>
      </c>
      <c r="AA245" s="12"/>
    </row>
    <row r="246" spans="1:27" ht="35.1" customHeight="1" x14ac:dyDescent="0.3">
      <c r="A246" s="3" t="s">
        <v>853</v>
      </c>
      <c r="B246" s="4" t="s">
        <v>854</v>
      </c>
      <c r="C246" s="4" t="s">
        <v>855</v>
      </c>
      <c r="D246" s="3" t="s">
        <v>856</v>
      </c>
      <c r="E246" s="3" t="s">
        <v>38</v>
      </c>
      <c r="F246" s="4" t="s">
        <v>271</v>
      </c>
      <c r="G246" s="14" t="s">
        <v>422</v>
      </c>
      <c r="H246" s="5" t="s">
        <v>93</v>
      </c>
      <c r="I246" s="6">
        <v>75000</v>
      </c>
      <c r="J246" s="6">
        <v>6309.35</v>
      </c>
      <c r="K246" s="6">
        <v>2152.5</v>
      </c>
      <c r="L246" s="6">
        <v>2280</v>
      </c>
      <c r="M246" s="6">
        <v>23333.230000000003</v>
      </c>
      <c r="N246" s="6">
        <v>34075.08</v>
      </c>
      <c r="O246" s="6">
        <v>40924.92</v>
      </c>
      <c r="Q246" s="7">
        <f t="shared" si="9"/>
        <v>10741.85</v>
      </c>
      <c r="R246" s="7">
        <f t="shared" si="10"/>
        <v>23333.230000000003</v>
      </c>
      <c r="S246" s="7">
        <f t="shared" si="11"/>
        <v>34075.08</v>
      </c>
      <c r="T246" s="8">
        <v>1</v>
      </c>
      <c r="U246" s="9">
        <v>41001</v>
      </c>
      <c r="V246" s="12"/>
      <c r="W246" s="8" t="s">
        <v>60</v>
      </c>
      <c r="X246" s="11" t="s">
        <v>61</v>
      </c>
      <c r="Y246" s="11" t="s">
        <v>41</v>
      </c>
      <c r="Z246" s="11" t="s">
        <v>411</v>
      </c>
      <c r="AA246" s="12"/>
    </row>
    <row r="247" spans="1:27" ht="35.1" customHeight="1" x14ac:dyDescent="0.3">
      <c r="A247" s="3" t="s">
        <v>857</v>
      </c>
      <c r="B247" s="4" t="s">
        <v>858</v>
      </c>
      <c r="C247" s="4" t="s">
        <v>859</v>
      </c>
      <c r="D247" s="3" t="s">
        <v>860</v>
      </c>
      <c r="E247" s="3" t="s">
        <v>28</v>
      </c>
      <c r="F247" s="4" t="s">
        <v>271</v>
      </c>
      <c r="G247" s="14" t="s">
        <v>30</v>
      </c>
      <c r="H247" s="5" t="s">
        <v>31</v>
      </c>
      <c r="I247" s="6">
        <v>60000</v>
      </c>
      <c r="J247" s="6">
        <v>3486.65</v>
      </c>
      <c r="K247" s="6">
        <v>1722</v>
      </c>
      <c r="L247" s="6">
        <v>1824</v>
      </c>
      <c r="M247" s="6">
        <v>1075</v>
      </c>
      <c r="N247" s="6">
        <v>8107.65</v>
      </c>
      <c r="O247" s="6">
        <v>51892.35</v>
      </c>
      <c r="Q247" s="7">
        <f t="shared" si="9"/>
        <v>7032.65</v>
      </c>
      <c r="R247" s="7">
        <f t="shared" si="10"/>
        <v>1075</v>
      </c>
      <c r="S247" s="7">
        <f t="shared" si="11"/>
        <v>8107.65</v>
      </c>
      <c r="T247" s="8">
        <v>1</v>
      </c>
      <c r="U247" s="10"/>
      <c r="V247" s="12"/>
      <c r="W247" s="8" t="s">
        <v>272</v>
      </c>
      <c r="X247" s="11" t="s">
        <v>273</v>
      </c>
      <c r="Y247" s="11" t="s">
        <v>34</v>
      </c>
      <c r="Z247" s="11" t="s">
        <v>30</v>
      </c>
      <c r="AA247" s="12"/>
    </row>
    <row r="248" spans="1:27" ht="35.1" customHeight="1" x14ac:dyDescent="0.3">
      <c r="A248" s="3" t="s">
        <v>861</v>
      </c>
      <c r="B248" s="4" t="s">
        <v>862</v>
      </c>
      <c r="C248" s="4" t="s">
        <v>863</v>
      </c>
      <c r="D248" s="3" t="s">
        <v>864</v>
      </c>
      <c r="E248" s="3" t="s">
        <v>38</v>
      </c>
      <c r="F248" s="4" t="s">
        <v>112</v>
      </c>
      <c r="G248" s="14" t="s">
        <v>30</v>
      </c>
      <c r="H248" s="5" t="s">
        <v>93</v>
      </c>
      <c r="I248" s="6">
        <v>10000</v>
      </c>
      <c r="J248" s="6">
        <v>0</v>
      </c>
      <c r="K248" s="6">
        <v>287</v>
      </c>
      <c r="L248" s="6">
        <v>304</v>
      </c>
      <c r="M248" s="6">
        <v>2671.96</v>
      </c>
      <c r="N248" s="6">
        <v>3262.96</v>
      </c>
      <c r="O248" s="6">
        <v>6737.04</v>
      </c>
      <c r="Q248" s="7">
        <f t="shared" si="9"/>
        <v>591</v>
      </c>
      <c r="R248" s="7">
        <f t="shared" si="10"/>
        <v>2671.96</v>
      </c>
      <c r="S248" s="7">
        <f t="shared" si="11"/>
        <v>3262.96</v>
      </c>
      <c r="T248" s="8">
        <v>1</v>
      </c>
      <c r="U248" s="9">
        <v>38243</v>
      </c>
      <c r="V248" s="10"/>
      <c r="W248" s="8" t="s">
        <v>94</v>
      </c>
      <c r="X248" s="11" t="s">
        <v>95</v>
      </c>
      <c r="Y248" s="11" t="s">
        <v>41</v>
      </c>
      <c r="Z248" s="11" t="s">
        <v>30</v>
      </c>
      <c r="AA248" s="12"/>
    </row>
    <row r="249" spans="1:27" ht="35.1" customHeight="1" x14ac:dyDescent="0.3">
      <c r="A249" s="3" t="s">
        <v>865</v>
      </c>
      <c r="B249" s="4" t="s">
        <v>866</v>
      </c>
      <c r="C249" s="4" t="s">
        <v>867</v>
      </c>
      <c r="D249" s="3" t="s">
        <v>868</v>
      </c>
      <c r="E249" s="3" t="s">
        <v>28</v>
      </c>
      <c r="F249" s="4" t="s">
        <v>122</v>
      </c>
      <c r="G249" s="14" t="s">
        <v>53</v>
      </c>
      <c r="H249" s="5" t="s">
        <v>93</v>
      </c>
      <c r="I249" s="6">
        <v>17000.5</v>
      </c>
      <c r="J249" s="6">
        <v>0</v>
      </c>
      <c r="K249" s="6">
        <v>487.91</v>
      </c>
      <c r="L249" s="6">
        <v>516.82000000000005</v>
      </c>
      <c r="M249" s="6">
        <v>1375</v>
      </c>
      <c r="N249" s="6">
        <v>2379.73</v>
      </c>
      <c r="O249" s="6">
        <v>14620.77</v>
      </c>
      <c r="Q249" s="7">
        <f t="shared" si="9"/>
        <v>1004.73</v>
      </c>
      <c r="R249" s="7">
        <f t="shared" si="10"/>
        <v>1375</v>
      </c>
      <c r="S249" s="7">
        <f t="shared" si="11"/>
        <v>2379.73</v>
      </c>
      <c r="T249" s="8">
        <v>1</v>
      </c>
      <c r="U249" s="9">
        <v>38285</v>
      </c>
      <c r="V249" s="12"/>
      <c r="W249" s="8" t="s">
        <v>54</v>
      </c>
      <c r="X249" s="11" t="s">
        <v>55</v>
      </c>
      <c r="Y249" s="11" t="s">
        <v>34</v>
      </c>
      <c r="Z249" s="11" t="s">
        <v>53</v>
      </c>
      <c r="AA249" s="12"/>
    </row>
    <row r="250" spans="1:27" ht="35.1" customHeight="1" x14ac:dyDescent="0.3">
      <c r="A250" s="3" t="s">
        <v>869</v>
      </c>
      <c r="B250" s="4" t="s">
        <v>870</v>
      </c>
      <c r="C250" s="4" t="s">
        <v>867</v>
      </c>
      <c r="D250" s="3" t="s">
        <v>871</v>
      </c>
      <c r="E250" s="3" t="s">
        <v>28</v>
      </c>
      <c r="F250" s="4" t="s">
        <v>189</v>
      </c>
      <c r="G250" s="14" t="s">
        <v>30</v>
      </c>
      <c r="H250" s="5" t="s">
        <v>93</v>
      </c>
      <c r="I250" s="6">
        <v>22000</v>
      </c>
      <c r="J250" s="6">
        <v>0</v>
      </c>
      <c r="K250" s="6">
        <v>631.4</v>
      </c>
      <c r="L250" s="6">
        <v>668.8</v>
      </c>
      <c r="M250" s="6">
        <v>125.00000000000023</v>
      </c>
      <c r="N250" s="6">
        <v>1425.2</v>
      </c>
      <c r="O250" s="6">
        <v>20574.8</v>
      </c>
      <c r="Q250" s="7">
        <f t="shared" si="9"/>
        <v>1300.1999999999998</v>
      </c>
      <c r="R250" s="7">
        <f t="shared" si="10"/>
        <v>125.00000000000023</v>
      </c>
      <c r="S250" s="7">
        <f t="shared" si="11"/>
        <v>1425.2</v>
      </c>
      <c r="T250" s="8">
        <v>1</v>
      </c>
      <c r="U250" s="9">
        <v>41306</v>
      </c>
      <c r="V250" s="9">
        <v>41673</v>
      </c>
      <c r="W250" s="8" t="s">
        <v>173</v>
      </c>
      <c r="X250" s="11" t="s">
        <v>174</v>
      </c>
      <c r="Y250" s="11" t="s">
        <v>34</v>
      </c>
      <c r="Z250" s="11" t="s">
        <v>30</v>
      </c>
      <c r="AA250" s="12"/>
    </row>
    <row r="251" spans="1:27" ht="35.1" customHeight="1" x14ac:dyDescent="0.3">
      <c r="A251" s="3" t="s">
        <v>872</v>
      </c>
      <c r="B251" s="4" t="s">
        <v>873</v>
      </c>
      <c r="C251" s="4" t="s">
        <v>874</v>
      </c>
      <c r="D251" s="3" t="s">
        <v>875</v>
      </c>
      <c r="E251" s="3" t="s">
        <v>28</v>
      </c>
      <c r="F251" s="4" t="s">
        <v>876</v>
      </c>
      <c r="G251" s="14" t="s">
        <v>30</v>
      </c>
      <c r="H251" s="5" t="s">
        <v>93</v>
      </c>
      <c r="I251" s="6">
        <v>36400</v>
      </c>
      <c r="J251" s="6">
        <v>0</v>
      </c>
      <c r="K251" s="6">
        <v>1044.68</v>
      </c>
      <c r="L251" s="6">
        <v>1106.56</v>
      </c>
      <c r="M251" s="6">
        <v>175</v>
      </c>
      <c r="N251" s="6">
        <v>2326.2399999999998</v>
      </c>
      <c r="O251" s="6">
        <v>34073.760000000002</v>
      </c>
      <c r="Q251" s="7">
        <f t="shared" si="9"/>
        <v>2151.2399999999998</v>
      </c>
      <c r="R251" s="7">
        <f t="shared" si="10"/>
        <v>175</v>
      </c>
      <c r="S251" s="7">
        <f t="shared" si="11"/>
        <v>2326.2399999999998</v>
      </c>
      <c r="T251" s="8">
        <v>1</v>
      </c>
      <c r="U251" s="9">
        <v>36892</v>
      </c>
      <c r="V251" s="10"/>
      <c r="W251" s="8" t="s">
        <v>272</v>
      </c>
      <c r="X251" s="11" t="s">
        <v>273</v>
      </c>
      <c r="Y251" s="11" t="s">
        <v>34</v>
      </c>
      <c r="Z251" s="11" t="s">
        <v>30</v>
      </c>
      <c r="AA251" s="12"/>
    </row>
    <row r="252" spans="1:27" ht="35.1" customHeight="1" x14ac:dyDescent="0.3">
      <c r="A252" s="3" t="s">
        <v>877</v>
      </c>
      <c r="B252" s="4" t="s">
        <v>878</v>
      </c>
      <c r="C252" s="4" t="s">
        <v>879</v>
      </c>
      <c r="D252" s="3" t="s">
        <v>880</v>
      </c>
      <c r="E252" s="3" t="s">
        <v>28</v>
      </c>
      <c r="F252" s="4" t="s">
        <v>800</v>
      </c>
      <c r="G252" s="14" t="s">
        <v>53</v>
      </c>
      <c r="H252" s="5" t="s">
        <v>93</v>
      </c>
      <c r="I252" s="6">
        <v>75000</v>
      </c>
      <c r="J252" s="6">
        <v>6309.35</v>
      </c>
      <c r="K252" s="6">
        <v>2152.5</v>
      </c>
      <c r="L252" s="6">
        <v>2280</v>
      </c>
      <c r="M252" s="6">
        <v>175</v>
      </c>
      <c r="N252" s="6">
        <v>10916.85</v>
      </c>
      <c r="O252" s="6">
        <v>64083.15</v>
      </c>
      <c r="Q252" s="7">
        <f t="shared" si="9"/>
        <v>10741.85</v>
      </c>
      <c r="R252" s="7">
        <f t="shared" si="10"/>
        <v>175</v>
      </c>
      <c r="S252" s="7">
        <f t="shared" si="11"/>
        <v>10916.85</v>
      </c>
      <c r="T252" s="8">
        <v>1</v>
      </c>
      <c r="U252" s="9">
        <v>37469</v>
      </c>
      <c r="V252" s="10"/>
      <c r="W252" s="8" t="s">
        <v>272</v>
      </c>
      <c r="X252" s="11" t="s">
        <v>273</v>
      </c>
      <c r="Y252" s="11" t="s">
        <v>34</v>
      </c>
      <c r="Z252" s="11" t="s">
        <v>53</v>
      </c>
      <c r="AA252" s="12"/>
    </row>
    <row r="253" spans="1:27" ht="35.1" customHeight="1" x14ac:dyDescent="0.3">
      <c r="A253" s="3" t="s">
        <v>881</v>
      </c>
      <c r="B253" s="4" t="s">
        <v>882</v>
      </c>
      <c r="C253" s="4" t="s">
        <v>883</v>
      </c>
      <c r="D253" s="3" t="s">
        <v>884</v>
      </c>
      <c r="E253" s="3" t="s">
        <v>28</v>
      </c>
      <c r="F253" s="4" t="s">
        <v>399</v>
      </c>
      <c r="G253" s="14" t="s">
        <v>30</v>
      </c>
      <c r="H253" s="5" t="s">
        <v>400</v>
      </c>
      <c r="I253" s="6">
        <v>65000</v>
      </c>
      <c r="J253" s="6">
        <v>4427.55</v>
      </c>
      <c r="K253" s="6">
        <v>1865.5</v>
      </c>
      <c r="L253" s="6">
        <v>1976</v>
      </c>
      <c r="M253" s="6">
        <v>175</v>
      </c>
      <c r="N253" s="6">
        <v>8444.0499999999993</v>
      </c>
      <c r="O253" s="6">
        <v>56555.95</v>
      </c>
      <c r="Q253" s="7">
        <f t="shared" si="9"/>
        <v>8269.0499999999993</v>
      </c>
      <c r="R253" s="7">
        <f t="shared" si="10"/>
        <v>175</v>
      </c>
      <c r="S253" s="7">
        <f t="shared" si="11"/>
        <v>8444.0499999999993</v>
      </c>
      <c r="T253" s="8">
        <v>1</v>
      </c>
      <c r="U253" s="9">
        <v>39753</v>
      </c>
      <c r="V253" s="10"/>
      <c r="W253" s="8" t="s">
        <v>272</v>
      </c>
      <c r="X253" s="11" t="s">
        <v>273</v>
      </c>
      <c r="Y253" s="11" t="s">
        <v>34</v>
      </c>
      <c r="Z253" s="11" t="s">
        <v>30</v>
      </c>
      <c r="AA253" s="12"/>
    </row>
    <row r="254" spans="1:27" ht="35.1" customHeight="1" x14ac:dyDescent="0.3">
      <c r="A254" s="3" t="s">
        <v>885</v>
      </c>
      <c r="B254" s="4" t="s">
        <v>886</v>
      </c>
      <c r="C254" s="4" t="s">
        <v>887</v>
      </c>
      <c r="D254" s="3" t="s">
        <v>888</v>
      </c>
      <c r="E254" s="3" t="s">
        <v>38</v>
      </c>
      <c r="F254" s="4" t="s">
        <v>112</v>
      </c>
      <c r="G254" s="14" t="s">
        <v>30</v>
      </c>
      <c r="H254" s="5" t="s">
        <v>93</v>
      </c>
      <c r="I254" s="6">
        <v>17337.77</v>
      </c>
      <c r="J254" s="6">
        <v>0</v>
      </c>
      <c r="K254" s="6">
        <v>497.59</v>
      </c>
      <c r="L254" s="6">
        <v>527.07000000000005</v>
      </c>
      <c r="M254" s="6">
        <v>5025.01</v>
      </c>
      <c r="N254" s="6">
        <v>6049.67</v>
      </c>
      <c r="O254" s="6">
        <v>11288.1</v>
      </c>
      <c r="Q254" s="7">
        <f t="shared" si="9"/>
        <v>1024.6600000000001</v>
      </c>
      <c r="R254" s="7">
        <f t="shared" si="10"/>
        <v>5025.01</v>
      </c>
      <c r="S254" s="7">
        <f t="shared" si="11"/>
        <v>6049.67</v>
      </c>
      <c r="T254" s="8">
        <v>1</v>
      </c>
      <c r="U254" s="9">
        <v>37964</v>
      </c>
      <c r="V254" s="10"/>
      <c r="W254" s="8" t="s">
        <v>94</v>
      </c>
      <c r="X254" s="11" t="s">
        <v>95</v>
      </c>
      <c r="Y254" s="11" t="s">
        <v>41</v>
      </c>
      <c r="Z254" s="11" t="s">
        <v>30</v>
      </c>
      <c r="AA254" s="12"/>
    </row>
    <row r="255" spans="1:27" ht="35.1" customHeight="1" x14ac:dyDescent="0.3">
      <c r="A255" s="3" t="s">
        <v>889</v>
      </c>
      <c r="B255" s="4" t="s">
        <v>890</v>
      </c>
      <c r="C255" s="4" t="s">
        <v>891</v>
      </c>
      <c r="D255" s="3" t="s">
        <v>892</v>
      </c>
      <c r="E255" s="3" t="s">
        <v>38</v>
      </c>
      <c r="F255" s="4" t="s">
        <v>800</v>
      </c>
      <c r="G255" s="14" t="s">
        <v>53</v>
      </c>
      <c r="H255" s="5" t="s">
        <v>93</v>
      </c>
      <c r="I255" s="6">
        <v>75000</v>
      </c>
      <c r="J255" s="6">
        <v>6309.35</v>
      </c>
      <c r="K255" s="6">
        <v>2152.5</v>
      </c>
      <c r="L255" s="6">
        <v>2280</v>
      </c>
      <c r="M255" s="6">
        <v>5475.24</v>
      </c>
      <c r="N255" s="6">
        <v>16217.09</v>
      </c>
      <c r="O255" s="6">
        <v>58782.91</v>
      </c>
      <c r="Q255" s="7">
        <f t="shared" si="9"/>
        <v>10741.85</v>
      </c>
      <c r="R255" s="7">
        <f t="shared" si="10"/>
        <v>5475.24</v>
      </c>
      <c r="S255" s="7">
        <f t="shared" si="11"/>
        <v>16217.09</v>
      </c>
      <c r="T255" s="8">
        <v>1</v>
      </c>
      <c r="U255" s="9">
        <v>43101</v>
      </c>
      <c r="V255" s="10"/>
      <c r="W255" s="8" t="s">
        <v>272</v>
      </c>
      <c r="X255" s="11" t="s">
        <v>273</v>
      </c>
      <c r="Y255" s="11" t="s">
        <v>41</v>
      </c>
      <c r="Z255" s="11" t="s">
        <v>53</v>
      </c>
      <c r="AA255" s="12"/>
    </row>
    <row r="256" spans="1:27" ht="35.1" customHeight="1" x14ac:dyDescent="0.3">
      <c r="A256" s="3" t="s">
        <v>893</v>
      </c>
      <c r="B256" s="4" t="s">
        <v>894</v>
      </c>
      <c r="C256" s="4" t="s">
        <v>895</v>
      </c>
      <c r="D256" s="3" t="s">
        <v>896</v>
      </c>
      <c r="E256" s="3" t="s">
        <v>38</v>
      </c>
      <c r="F256" s="4" t="s">
        <v>897</v>
      </c>
      <c r="G256" s="14" t="s">
        <v>53</v>
      </c>
      <c r="H256" s="5" t="s">
        <v>93</v>
      </c>
      <c r="I256" s="6">
        <v>55000</v>
      </c>
      <c r="J256" s="6">
        <v>2559.6799999999998</v>
      </c>
      <c r="K256" s="6">
        <v>1578.5</v>
      </c>
      <c r="L256" s="6">
        <v>1672</v>
      </c>
      <c r="M256" s="6">
        <v>27470.379999999997</v>
      </c>
      <c r="N256" s="6">
        <v>33280.559999999998</v>
      </c>
      <c r="O256" s="6">
        <v>21719.439999999999</v>
      </c>
      <c r="Q256" s="7">
        <f t="shared" si="9"/>
        <v>5810.18</v>
      </c>
      <c r="R256" s="7">
        <f t="shared" si="10"/>
        <v>27470.379999999997</v>
      </c>
      <c r="S256" s="7">
        <f t="shared" si="11"/>
        <v>33280.559999999998</v>
      </c>
      <c r="T256" s="8">
        <v>1</v>
      </c>
      <c r="U256" s="9">
        <v>36892</v>
      </c>
      <c r="V256" s="10"/>
      <c r="W256" s="8" t="s">
        <v>272</v>
      </c>
      <c r="X256" s="11" t="s">
        <v>273</v>
      </c>
      <c r="Y256" s="11" t="s">
        <v>41</v>
      </c>
      <c r="Z256" s="11" t="s">
        <v>53</v>
      </c>
      <c r="AA256" s="12"/>
    </row>
    <row r="257" spans="1:27" ht="35.1" customHeight="1" x14ac:dyDescent="0.3">
      <c r="A257" s="3" t="s">
        <v>898</v>
      </c>
      <c r="B257" s="4" t="s">
        <v>899</v>
      </c>
      <c r="C257" s="4" t="s">
        <v>900</v>
      </c>
      <c r="D257" s="3" t="s">
        <v>901</v>
      </c>
      <c r="E257" s="3" t="s">
        <v>28</v>
      </c>
      <c r="F257" s="4" t="s">
        <v>800</v>
      </c>
      <c r="G257" s="14" t="s">
        <v>53</v>
      </c>
      <c r="H257" s="5" t="s">
        <v>93</v>
      </c>
      <c r="I257" s="6">
        <v>31332</v>
      </c>
      <c r="J257" s="6">
        <v>0</v>
      </c>
      <c r="K257" s="6">
        <v>899.23</v>
      </c>
      <c r="L257" s="6">
        <v>952.49</v>
      </c>
      <c r="M257" s="6">
        <v>2875.24</v>
      </c>
      <c r="N257" s="6">
        <v>4726.96</v>
      </c>
      <c r="O257" s="6">
        <v>26605.040000000001</v>
      </c>
      <c r="Q257" s="7">
        <f t="shared" si="9"/>
        <v>1851.72</v>
      </c>
      <c r="R257" s="7">
        <f t="shared" si="10"/>
        <v>2875.24</v>
      </c>
      <c r="S257" s="7">
        <f t="shared" si="11"/>
        <v>4726.96</v>
      </c>
      <c r="T257" s="8">
        <v>1</v>
      </c>
      <c r="U257" s="9">
        <v>38285</v>
      </c>
      <c r="V257" s="10"/>
      <c r="W257" s="8" t="s">
        <v>272</v>
      </c>
      <c r="X257" s="11" t="s">
        <v>273</v>
      </c>
      <c r="Y257" s="11" t="s">
        <v>34</v>
      </c>
      <c r="Z257" s="11" t="s">
        <v>53</v>
      </c>
      <c r="AA257" s="12"/>
    </row>
    <row r="258" spans="1:27" ht="35.1" customHeight="1" x14ac:dyDescent="0.3">
      <c r="A258" s="3" t="s">
        <v>902</v>
      </c>
      <c r="B258" s="4" t="s">
        <v>903</v>
      </c>
      <c r="C258" s="4" t="s">
        <v>904</v>
      </c>
      <c r="D258" s="3" t="s">
        <v>905</v>
      </c>
      <c r="E258" s="3" t="s">
        <v>38</v>
      </c>
      <c r="F258" s="4" t="s">
        <v>427</v>
      </c>
      <c r="G258" s="14" t="s">
        <v>501</v>
      </c>
      <c r="H258" s="5" t="s">
        <v>93</v>
      </c>
      <c r="I258" s="6">
        <v>33000</v>
      </c>
      <c r="J258" s="6">
        <v>0</v>
      </c>
      <c r="K258" s="6">
        <v>947.1</v>
      </c>
      <c r="L258" s="6">
        <v>1003.2</v>
      </c>
      <c r="M258" s="6">
        <v>24.999999999999773</v>
      </c>
      <c r="N258" s="6">
        <v>1975.3</v>
      </c>
      <c r="O258" s="6">
        <v>31024.7</v>
      </c>
      <c r="Q258" s="7">
        <f t="shared" si="9"/>
        <v>1950.3000000000002</v>
      </c>
      <c r="R258" s="7">
        <f t="shared" si="10"/>
        <v>24.999999999999773</v>
      </c>
      <c r="S258" s="7">
        <f t="shared" si="11"/>
        <v>1975.3</v>
      </c>
      <c r="T258" s="8">
        <v>1</v>
      </c>
      <c r="U258" s="9">
        <v>44409</v>
      </c>
      <c r="V258" s="9">
        <v>44621</v>
      </c>
      <c r="W258" s="8" t="s">
        <v>272</v>
      </c>
      <c r="X258" s="11" t="s">
        <v>273</v>
      </c>
      <c r="Y258" s="11" t="s">
        <v>41</v>
      </c>
      <c r="Z258" s="11" t="s">
        <v>501</v>
      </c>
      <c r="AA258" s="12"/>
    </row>
    <row r="259" spans="1:27" ht="35.1" customHeight="1" x14ac:dyDescent="0.3">
      <c r="A259" s="3" t="s">
        <v>906</v>
      </c>
      <c r="B259" s="4" t="s">
        <v>907</v>
      </c>
      <c r="C259" s="4" t="s">
        <v>908</v>
      </c>
      <c r="D259" s="3" t="s">
        <v>909</v>
      </c>
      <c r="E259" s="3" t="s">
        <v>38</v>
      </c>
      <c r="F259" s="4" t="s">
        <v>122</v>
      </c>
      <c r="G259" s="14" t="s">
        <v>30</v>
      </c>
      <c r="H259" s="5" t="s">
        <v>93</v>
      </c>
      <c r="I259" s="6">
        <v>50000</v>
      </c>
      <c r="J259" s="6">
        <v>1854</v>
      </c>
      <c r="K259" s="6">
        <v>1435</v>
      </c>
      <c r="L259" s="6">
        <v>1520</v>
      </c>
      <c r="M259" s="6">
        <v>28175.989999999998</v>
      </c>
      <c r="N259" s="6">
        <v>32984.99</v>
      </c>
      <c r="O259" s="6">
        <v>17015.009999999998</v>
      </c>
      <c r="Q259" s="7">
        <f t="shared" si="9"/>
        <v>4809</v>
      </c>
      <c r="R259" s="7">
        <f t="shared" si="10"/>
        <v>28175.989999999998</v>
      </c>
      <c r="S259" s="7">
        <f t="shared" si="11"/>
        <v>32984.99</v>
      </c>
      <c r="T259" s="8">
        <v>1</v>
      </c>
      <c r="U259" s="9">
        <v>38243</v>
      </c>
      <c r="V259" s="10"/>
      <c r="W259" s="8" t="s">
        <v>54</v>
      </c>
      <c r="X259" s="11" t="s">
        <v>55</v>
      </c>
      <c r="Y259" s="11" t="s">
        <v>41</v>
      </c>
      <c r="Z259" s="11" t="s">
        <v>30</v>
      </c>
      <c r="AA259" s="12"/>
    </row>
    <row r="260" spans="1:27" ht="35.1" customHeight="1" x14ac:dyDescent="0.3">
      <c r="A260" s="3" t="s">
        <v>910</v>
      </c>
      <c r="B260" s="4" t="s">
        <v>911</v>
      </c>
      <c r="C260" s="4" t="s">
        <v>912</v>
      </c>
      <c r="D260" s="3" t="s">
        <v>913</v>
      </c>
      <c r="E260" s="3" t="s">
        <v>38</v>
      </c>
      <c r="F260" s="4" t="s">
        <v>410</v>
      </c>
      <c r="G260" s="14" t="s">
        <v>30</v>
      </c>
      <c r="H260" s="5" t="s">
        <v>400</v>
      </c>
      <c r="I260" s="6">
        <v>75000</v>
      </c>
      <c r="J260" s="6">
        <v>6309.35</v>
      </c>
      <c r="K260" s="6">
        <v>2152.5</v>
      </c>
      <c r="L260" s="6">
        <v>2280</v>
      </c>
      <c r="M260" s="6">
        <v>21680.22</v>
      </c>
      <c r="N260" s="6">
        <v>32422.07</v>
      </c>
      <c r="O260" s="6">
        <v>42577.93</v>
      </c>
      <c r="Q260" s="7">
        <f t="shared" si="9"/>
        <v>10741.85</v>
      </c>
      <c r="R260" s="7">
        <f t="shared" si="10"/>
        <v>21680.22</v>
      </c>
      <c r="S260" s="7">
        <f t="shared" si="11"/>
        <v>32422.07</v>
      </c>
      <c r="T260" s="8">
        <v>1</v>
      </c>
      <c r="U260" s="9">
        <v>39622</v>
      </c>
      <c r="V260" s="10"/>
      <c r="W260" s="8" t="s">
        <v>272</v>
      </c>
      <c r="X260" s="11" t="s">
        <v>273</v>
      </c>
      <c r="Y260" s="11" t="s">
        <v>41</v>
      </c>
      <c r="Z260" s="11" t="s">
        <v>30</v>
      </c>
      <c r="AA260" s="12"/>
    </row>
    <row r="261" spans="1:27" ht="35.1" customHeight="1" x14ac:dyDescent="0.3">
      <c r="A261" s="3" t="s">
        <v>914</v>
      </c>
      <c r="B261" s="4" t="s">
        <v>915</v>
      </c>
      <c r="C261" s="4" t="s">
        <v>916</v>
      </c>
      <c r="D261" s="3" t="s">
        <v>917</v>
      </c>
      <c r="E261" s="3" t="s">
        <v>38</v>
      </c>
      <c r="F261" s="4" t="s">
        <v>427</v>
      </c>
      <c r="G261" s="14" t="s">
        <v>428</v>
      </c>
      <c r="H261" s="5" t="s">
        <v>93</v>
      </c>
      <c r="I261" s="6">
        <v>11000</v>
      </c>
      <c r="J261" s="6">
        <v>0</v>
      </c>
      <c r="K261" s="6">
        <v>315.7</v>
      </c>
      <c r="L261" s="6">
        <v>334.4</v>
      </c>
      <c r="M261" s="6">
        <v>175.00000000000011</v>
      </c>
      <c r="N261" s="6">
        <v>825.1</v>
      </c>
      <c r="O261" s="6">
        <v>10174.9</v>
      </c>
      <c r="Q261" s="7">
        <f t="shared" si="9"/>
        <v>650.09999999999991</v>
      </c>
      <c r="R261" s="7">
        <f t="shared" si="10"/>
        <v>175.00000000000011</v>
      </c>
      <c r="S261" s="7">
        <f t="shared" si="11"/>
        <v>825.1</v>
      </c>
      <c r="T261" s="8">
        <v>1</v>
      </c>
      <c r="U261" s="9">
        <v>41487</v>
      </c>
      <c r="V261" s="10"/>
      <c r="W261" s="8" t="s">
        <v>272</v>
      </c>
      <c r="X261" s="11" t="s">
        <v>273</v>
      </c>
      <c r="Y261" s="11" t="s">
        <v>41</v>
      </c>
      <c r="Z261" s="11" t="s">
        <v>428</v>
      </c>
      <c r="AA261" s="12"/>
    </row>
    <row r="262" spans="1:27" ht="35.1" customHeight="1" x14ac:dyDescent="0.3">
      <c r="A262" s="3" t="s">
        <v>918</v>
      </c>
      <c r="B262" s="4" t="s">
        <v>919</v>
      </c>
      <c r="C262" s="4" t="s">
        <v>916</v>
      </c>
      <c r="D262" s="3" t="s">
        <v>920</v>
      </c>
      <c r="E262" s="3" t="s">
        <v>38</v>
      </c>
      <c r="F262" s="4" t="s">
        <v>427</v>
      </c>
      <c r="G262" s="14" t="s">
        <v>428</v>
      </c>
      <c r="H262" s="5" t="s">
        <v>93</v>
      </c>
      <c r="I262" s="6">
        <v>14300</v>
      </c>
      <c r="J262" s="6">
        <v>0</v>
      </c>
      <c r="K262" s="6">
        <v>410.41</v>
      </c>
      <c r="L262" s="6">
        <v>434.72</v>
      </c>
      <c r="M262" s="6">
        <v>2407.62</v>
      </c>
      <c r="N262" s="6">
        <v>3252.75</v>
      </c>
      <c r="O262" s="6">
        <v>11047.25</v>
      </c>
      <c r="Q262" s="7">
        <f t="shared" si="9"/>
        <v>845.13000000000011</v>
      </c>
      <c r="R262" s="7">
        <f t="shared" si="10"/>
        <v>2407.62</v>
      </c>
      <c r="S262" s="7">
        <f t="shared" si="11"/>
        <v>3252.75</v>
      </c>
      <c r="T262" s="8">
        <v>1</v>
      </c>
      <c r="U262" s="9">
        <v>38999</v>
      </c>
      <c r="V262" s="12"/>
      <c r="W262" s="8" t="s">
        <v>272</v>
      </c>
      <c r="X262" s="11" t="s">
        <v>273</v>
      </c>
      <c r="Y262" s="11" t="s">
        <v>41</v>
      </c>
      <c r="Z262" s="11" t="s">
        <v>428</v>
      </c>
      <c r="AA262" s="12"/>
    </row>
    <row r="263" spans="1:27" ht="35.1" customHeight="1" x14ac:dyDescent="0.3">
      <c r="A263" s="3" t="s">
        <v>921</v>
      </c>
      <c r="B263" s="4" t="s">
        <v>922</v>
      </c>
      <c r="C263" s="4" t="s">
        <v>916</v>
      </c>
      <c r="D263" s="3" t="s">
        <v>923</v>
      </c>
      <c r="E263" s="3" t="s">
        <v>38</v>
      </c>
      <c r="F263" s="4" t="s">
        <v>427</v>
      </c>
      <c r="G263" s="14" t="s">
        <v>428</v>
      </c>
      <c r="H263" s="5" t="s">
        <v>93</v>
      </c>
      <c r="I263" s="6">
        <v>16500</v>
      </c>
      <c r="J263" s="6">
        <v>0</v>
      </c>
      <c r="K263" s="6">
        <v>473.55</v>
      </c>
      <c r="L263" s="6">
        <v>501.6</v>
      </c>
      <c r="M263" s="6">
        <v>24.999999999999886</v>
      </c>
      <c r="N263" s="6">
        <v>1000.15</v>
      </c>
      <c r="O263" s="6">
        <v>15499.85</v>
      </c>
      <c r="Q263" s="7">
        <f t="shared" si="9"/>
        <v>975.15000000000009</v>
      </c>
      <c r="R263" s="7">
        <f t="shared" si="10"/>
        <v>24.999999999999886</v>
      </c>
      <c r="S263" s="7">
        <f t="shared" si="11"/>
        <v>1000.15</v>
      </c>
      <c r="T263" s="8">
        <v>1</v>
      </c>
      <c r="U263" s="9">
        <v>41913</v>
      </c>
      <c r="V263" s="12"/>
      <c r="W263" s="8" t="s">
        <v>272</v>
      </c>
      <c r="X263" s="11" t="s">
        <v>273</v>
      </c>
      <c r="Y263" s="11" t="s">
        <v>41</v>
      </c>
      <c r="Z263" s="11" t="s">
        <v>428</v>
      </c>
      <c r="AA263" s="12"/>
    </row>
    <row r="264" spans="1:27" ht="35.1" customHeight="1" x14ac:dyDescent="0.3">
      <c r="A264" s="3" t="s">
        <v>924</v>
      </c>
      <c r="B264" s="4" t="s">
        <v>925</v>
      </c>
      <c r="C264" s="4" t="s">
        <v>916</v>
      </c>
      <c r="D264" s="3" t="s">
        <v>926</v>
      </c>
      <c r="E264" s="3" t="s">
        <v>38</v>
      </c>
      <c r="F264" s="4" t="s">
        <v>427</v>
      </c>
      <c r="G264" s="14" t="s">
        <v>428</v>
      </c>
      <c r="H264" s="5" t="s">
        <v>93</v>
      </c>
      <c r="I264" s="6">
        <v>16500</v>
      </c>
      <c r="J264" s="6">
        <v>0</v>
      </c>
      <c r="K264" s="6">
        <v>473.55</v>
      </c>
      <c r="L264" s="6">
        <v>501.6</v>
      </c>
      <c r="M264" s="6">
        <v>125</v>
      </c>
      <c r="N264" s="6">
        <v>1100.1500000000001</v>
      </c>
      <c r="O264" s="6">
        <v>15399.85</v>
      </c>
      <c r="Q264" s="7">
        <f t="shared" si="9"/>
        <v>975.15000000000009</v>
      </c>
      <c r="R264" s="7">
        <f t="shared" si="10"/>
        <v>125</v>
      </c>
      <c r="S264" s="7">
        <f t="shared" si="11"/>
        <v>1100.1500000000001</v>
      </c>
      <c r="T264" s="8">
        <v>1</v>
      </c>
      <c r="U264" s="9">
        <v>41487</v>
      </c>
      <c r="V264" s="10"/>
      <c r="W264" s="8" t="s">
        <v>272</v>
      </c>
      <c r="X264" s="11" t="s">
        <v>273</v>
      </c>
      <c r="Y264" s="11" t="s">
        <v>41</v>
      </c>
      <c r="Z264" s="11" t="s">
        <v>428</v>
      </c>
      <c r="AA264" s="12"/>
    </row>
    <row r="265" spans="1:27" ht="35.1" customHeight="1" x14ac:dyDescent="0.3">
      <c r="A265" s="3" t="s">
        <v>927</v>
      </c>
      <c r="B265" s="4" t="s">
        <v>928</v>
      </c>
      <c r="C265" s="4" t="s">
        <v>916</v>
      </c>
      <c r="D265" s="3" t="s">
        <v>929</v>
      </c>
      <c r="E265" s="3" t="s">
        <v>38</v>
      </c>
      <c r="F265" s="4" t="s">
        <v>500</v>
      </c>
      <c r="G265" s="14" t="s">
        <v>428</v>
      </c>
      <c r="H265" s="5" t="s">
        <v>348</v>
      </c>
      <c r="I265" s="6">
        <v>10000</v>
      </c>
      <c r="J265" s="6">
        <v>0</v>
      </c>
      <c r="K265" s="6">
        <v>287</v>
      </c>
      <c r="L265" s="6">
        <v>304</v>
      </c>
      <c r="M265" s="6">
        <v>2266.67</v>
      </c>
      <c r="N265" s="6">
        <v>2857.67</v>
      </c>
      <c r="O265" s="6">
        <v>7142.33</v>
      </c>
      <c r="Q265" s="7">
        <f t="shared" si="9"/>
        <v>591</v>
      </c>
      <c r="R265" s="7">
        <f t="shared" si="10"/>
        <v>2266.67</v>
      </c>
      <c r="S265" s="7">
        <f t="shared" si="11"/>
        <v>2857.67</v>
      </c>
      <c r="T265" s="8">
        <v>1</v>
      </c>
      <c r="U265" s="9">
        <v>40179</v>
      </c>
      <c r="V265" s="12"/>
      <c r="W265" s="8" t="s">
        <v>54</v>
      </c>
      <c r="X265" s="11" t="s">
        <v>55</v>
      </c>
      <c r="Y265" s="11" t="s">
        <v>41</v>
      </c>
      <c r="Z265" s="11" t="s">
        <v>428</v>
      </c>
      <c r="AA265" s="12"/>
    </row>
    <row r="266" spans="1:27" ht="35.1" customHeight="1" x14ac:dyDescent="0.3">
      <c r="A266" s="3" t="s">
        <v>930</v>
      </c>
      <c r="B266" s="4" t="s">
        <v>931</v>
      </c>
      <c r="C266" s="4" t="s">
        <v>916</v>
      </c>
      <c r="D266" s="3" t="s">
        <v>932</v>
      </c>
      <c r="E266" s="3" t="s">
        <v>38</v>
      </c>
      <c r="F266" s="4" t="s">
        <v>181</v>
      </c>
      <c r="G266" s="14" t="s">
        <v>428</v>
      </c>
      <c r="H266" s="5" t="s">
        <v>93</v>
      </c>
      <c r="I266" s="6">
        <v>10000</v>
      </c>
      <c r="J266" s="6">
        <v>0</v>
      </c>
      <c r="K266" s="6">
        <v>287</v>
      </c>
      <c r="L266" s="6">
        <v>304</v>
      </c>
      <c r="M266" s="6">
        <v>75</v>
      </c>
      <c r="N266" s="6">
        <v>666</v>
      </c>
      <c r="O266" s="6">
        <v>9334</v>
      </c>
      <c r="Q266" s="7">
        <f t="shared" si="9"/>
        <v>591</v>
      </c>
      <c r="R266" s="7">
        <f t="shared" si="10"/>
        <v>75</v>
      </c>
      <c r="S266" s="7">
        <f t="shared" si="11"/>
        <v>666</v>
      </c>
      <c r="T266" s="8">
        <v>1</v>
      </c>
      <c r="U266" s="9">
        <v>38268</v>
      </c>
      <c r="V266" s="12"/>
      <c r="W266" s="8" t="s">
        <v>173</v>
      </c>
      <c r="X266" s="11" t="s">
        <v>174</v>
      </c>
      <c r="Y266" s="11" t="s">
        <v>41</v>
      </c>
      <c r="Z266" s="11" t="s">
        <v>428</v>
      </c>
      <c r="AA266" s="12"/>
    </row>
    <row r="267" spans="1:27" ht="35.1" customHeight="1" x14ac:dyDescent="0.3">
      <c r="A267" s="3" t="s">
        <v>933</v>
      </c>
      <c r="B267" s="4" t="s">
        <v>934</v>
      </c>
      <c r="C267" s="4" t="s">
        <v>935</v>
      </c>
      <c r="D267" s="3" t="s">
        <v>936</v>
      </c>
      <c r="E267" s="3" t="s">
        <v>38</v>
      </c>
      <c r="F267" s="4" t="s">
        <v>399</v>
      </c>
      <c r="G267" s="14" t="s">
        <v>428</v>
      </c>
      <c r="H267" s="5" t="s">
        <v>400</v>
      </c>
      <c r="I267" s="6">
        <v>26000</v>
      </c>
      <c r="J267" s="6">
        <v>0</v>
      </c>
      <c r="K267" s="6">
        <v>746.2</v>
      </c>
      <c r="L267" s="6">
        <v>790.4</v>
      </c>
      <c r="M267" s="6">
        <v>12389.31</v>
      </c>
      <c r="N267" s="6">
        <v>13925.91</v>
      </c>
      <c r="O267" s="6">
        <v>12074.09</v>
      </c>
      <c r="Q267" s="7">
        <f t="shared" si="9"/>
        <v>1536.6</v>
      </c>
      <c r="R267" s="7">
        <f t="shared" si="10"/>
        <v>12389.31</v>
      </c>
      <c r="S267" s="7">
        <f t="shared" si="11"/>
        <v>13925.91</v>
      </c>
      <c r="T267" s="8">
        <v>1</v>
      </c>
      <c r="U267" s="9">
        <v>41306</v>
      </c>
      <c r="V267" s="13">
        <v>41673</v>
      </c>
      <c r="W267" s="8" t="s">
        <v>272</v>
      </c>
      <c r="X267" s="11" t="s">
        <v>273</v>
      </c>
      <c r="Y267" s="11" t="s">
        <v>41</v>
      </c>
      <c r="Z267" s="11" t="s">
        <v>30</v>
      </c>
      <c r="AA267" s="12"/>
    </row>
    <row r="268" spans="1:27" ht="35.1" customHeight="1" x14ac:dyDescent="0.3">
      <c r="A268" s="3" t="s">
        <v>937</v>
      </c>
      <c r="B268" s="4" t="s">
        <v>938</v>
      </c>
      <c r="C268" s="4" t="s">
        <v>939</v>
      </c>
      <c r="D268" s="3" t="s">
        <v>940</v>
      </c>
      <c r="E268" s="3" t="s">
        <v>38</v>
      </c>
      <c r="F268" s="4" t="s">
        <v>410</v>
      </c>
      <c r="G268" s="14" t="s">
        <v>428</v>
      </c>
      <c r="H268" s="5" t="s">
        <v>93</v>
      </c>
      <c r="I268" s="6">
        <v>18150</v>
      </c>
      <c r="J268" s="6">
        <v>0</v>
      </c>
      <c r="K268" s="6">
        <v>520.91</v>
      </c>
      <c r="L268" s="6">
        <v>551.76</v>
      </c>
      <c r="M268" s="6">
        <v>125</v>
      </c>
      <c r="N268" s="6">
        <v>1197.67</v>
      </c>
      <c r="O268" s="6">
        <v>16952.330000000002</v>
      </c>
      <c r="Q268" s="7">
        <f t="shared" si="9"/>
        <v>1072.67</v>
      </c>
      <c r="R268" s="7">
        <f t="shared" si="10"/>
        <v>125</v>
      </c>
      <c r="S268" s="7">
        <f t="shared" si="11"/>
        <v>1197.67</v>
      </c>
      <c r="T268" s="8">
        <v>1</v>
      </c>
      <c r="U268" s="9">
        <v>36892</v>
      </c>
      <c r="V268" s="12"/>
      <c r="W268" s="8" t="s">
        <v>272</v>
      </c>
      <c r="X268" s="11" t="s">
        <v>273</v>
      </c>
      <c r="Y268" s="11" t="s">
        <v>41</v>
      </c>
      <c r="Z268" s="11" t="s">
        <v>428</v>
      </c>
      <c r="AA268" s="12"/>
    </row>
    <row r="269" spans="1:27" ht="35.1" customHeight="1" x14ac:dyDescent="0.3">
      <c r="A269" s="3" t="s">
        <v>941</v>
      </c>
      <c r="B269" s="4" t="s">
        <v>942</v>
      </c>
      <c r="C269" s="4" t="s">
        <v>939</v>
      </c>
      <c r="D269" s="3" t="s">
        <v>943</v>
      </c>
      <c r="E269" s="3" t="s">
        <v>38</v>
      </c>
      <c r="F269" s="4" t="s">
        <v>59</v>
      </c>
      <c r="G269" s="14" t="s">
        <v>428</v>
      </c>
      <c r="H269" s="5" t="s">
        <v>93</v>
      </c>
      <c r="I269" s="6">
        <v>10000</v>
      </c>
      <c r="J269" s="6">
        <v>0</v>
      </c>
      <c r="K269" s="6">
        <v>287</v>
      </c>
      <c r="L269" s="6">
        <v>304</v>
      </c>
      <c r="M269" s="6">
        <v>975</v>
      </c>
      <c r="N269" s="6">
        <v>1566</v>
      </c>
      <c r="O269" s="6">
        <v>8434</v>
      </c>
      <c r="Q269" s="7">
        <f t="shared" si="9"/>
        <v>591</v>
      </c>
      <c r="R269" s="7">
        <f t="shared" si="10"/>
        <v>975</v>
      </c>
      <c r="S269" s="7">
        <f t="shared" si="11"/>
        <v>1566</v>
      </c>
      <c r="T269" s="8">
        <v>1</v>
      </c>
      <c r="U269" s="9">
        <v>38285</v>
      </c>
      <c r="V269" s="12"/>
      <c r="W269" s="8" t="s">
        <v>60</v>
      </c>
      <c r="X269" s="11" t="s">
        <v>61</v>
      </c>
      <c r="Y269" s="11" t="s">
        <v>41</v>
      </c>
      <c r="Z269" s="11" t="s">
        <v>428</v>
      </c>
      <c r="AA269" s="12"/>
    </row>
    <row r="270" spans="1:27" ht="35.1" customHeight="1" x14ac:dyDescent="0.3">
      <c r="A270" s="3" t="s">
        <v>944</v>
      </c>
      <c r="B270" s="4" t="s">
        <v>945</v>
      </c>
      <c r="C270" s="4" t="s">
        <v>939</v>
      </c>
      <c r="D270" s="3" t="s">
        <v>946</v>
      </c>
      <c r="E270" s="3" t="s">
        <v>38</v>
      </c>
      <c r="F270" s="4" t="s">
        <v>257</v>
      </c>
      <c r="G270" s="14" t="s">
        <v>428</v>
      </c>
      <c r="H270" s="5" t="s">
        <v>93</v>
      </c>
      <c r="I270" s="6">
        <v>10000</v>
      </c>
      <c r="J270" s="6">
        <v>0</v>
      </c>
      <c r="K270" s="6">
        <v>287</v>
      </c>
      <c r="L270" s="6">
        <v>304</v>
      </c>
      <c r="M270" s="6">
        <v>75</v>
      </c>
      <c r="N270" s="6">
        <v>666</v>
      </c>
      <c r="O270" s="6">
        <v>9334</v>
      </c>
      <c r="Q270" s="7">
        <f t="shared" ref="Q270:Q333" si="12">SUM(J270:L270)</f>
        <v>591</v>
      </c>
      <c r="R270" s="7">
        <f t="shared" ref="R270:R333" si="13">+N270-Q270</f>
        <v>75</v>
      </c>
      <c r="S270" s="7">
        <f t="shared" ref="S270:S333" si="14">SUM(Q270:R270)</f>
        <v>666</v>
      </c>
      <c r="T270" s="8">
        <v>1</v>
      </c>
      <c r="U270" s="9">
        <v>38267</v>
      </c>
      <c r="V270" s="12"/>
      <c r="W270" s="8" t="s">
        <v>46</v>
      </c>
      <c r="X270" s="11" t="s">
        <v>47</v>
      </c>
      <c r="Y270" s="11" t="s">
        <v>41</v>
      </c>
      <c r="Z270" s="11" t="s">
        <v>428</v>
      </c>
      <c r="AA270" s="12"/>
    </row>
    <row r="271" spans="1:27" ht="35.1" customHeight="1" x14ac:dyDescent="0.3">
      <c r="A271" s="3" t="s">
        <v>947</v>
      </c>
      <c r="B271" s="4" t="s">
        <v>948</v>
      </c>
      <c r="C271" s="4" t="s">
        <v>939</v>
      </c>
      <c r="D271" s="3" t="s">
        <v>949</v>
      </c>
      <c r="E271" s="3" t="s">
        <v>38</v>
      </c>
      <c r="F271" s="4" t="s">
        <v>257</v>
      </c>
      <c r="G271" s="14" t="s">
        <v>428</v>
      </c>
      <c r="H271" s="5" t="s">
        <v>93</v>
      </c>
      <c r="I271" s="6">
        <v>10000</v>
      </c>
      <c r="J271" s="6">
        <v>0</v>
      </c>
      <c r="K271" s="6">
        <v>287</v>
      </c>
      <c r="L271" s="6">
        <v>304</v>
      </c>
      <c r="M271" s="6">
        <v>25</v>
      </c>
      <c r="N271" s="6">
        <v>616</v>
      </c>
      <c r="O271" s="6">
        <v>9384</v>
      </c>
      <c r="Q271" s="7">
        <f t="shared" si="12"/>
        <v>591</v>
      </c>
      <c r="R271" s="7">
        <f t="shared" si="13"/>
        <v>25</v>
      </c>
      <c r="S271" s="7">
        <f t="shared" si="14"/>
        <v>616</v>
      </c>
      <c r="T271" s="8">
        <v>1</v>
      </c>
      <c r="U271" s="9">
        <v>44256</v>
      </c>
      <c r="V271" s="10"/>
      <c r="W271" s="8" t="s">
        <v>46</v>
      </c>
      <c r="X271" s="11" t="s">
        <v>47</v>
      </c>
      <c r="Y271" s="11" t="s">
        <v>41</v>
      </c>
      <c r="Z271" s="11" t="s">
        <v>428</v>
      </c>
      <c r="AA271" s="10"/>
    </row>
    <row r="272" spans="1:27" ht="35.1" customHeight="1" x14ac:dyDescent="0.3">
      <c r="A272" s="3" t="s">
        <v>950</v>
      </c>
      <c r="B272" s="4" t="s">
        <v>951</v>
      </c>
      <c r="C272" s="4" t="s">
        <v>952</v>
      </c>
      <c r="D272" s="3" t="s">
        <v>953</v>
      </c>
      <c r="E272" s="3" t="s">
        <v>38</v>
      </c>
      <c r="F272" s="4" t="s">
        <v>59</v>
      </c>
      <c r="G272" s="14" t="s">
        <v>428</v>
      </c>
      <c r="H272" s="5" t="s">
        <v>93</v>
      </c>
      <c r="I272" s="6">
        <v>10000</v>
      </c>
      <c r="J272" s="6">
        <v>0</v>
      </c>
      <c r="K272" s="6">
        <v>287</v>
      </c>
      <c r="L272" s="6">
        <v>304</v>
      </c>
      <c r="M272" s="6">
        <v>2824.79</v>
      </c>
      <c r="N272" s="6">
        <v>3415.79</v>
      </c>
      <c r="O272" s="6">
        <v>6584.21</v>
      </c>
      <c r="Q272" s="7">
        <f t="shared" si="12"/>
        <v>591</v>
      </c>
      <c r="R272" s="7">
        <f t="shared" si="13"/>
        <v>2824.79</v>
      </c>
      <c r="S272" s="7">
        <f t="shared" si="14"/>
        <v>3415.79</v>
      </c>
      <c r="T272" s="8">
        <v>1</v>
      </c>
      <c r="U272" s="9">
        <v>36948</v>
      </c>
      <c r="V272" s="10"/>
      <c r="W272" s="8" t="s">
        <v>60</v>
      </c>
      <c r="X272" s="11" t="s">
        <v>61</v>
      </c>
      <c r="Y272" s="11" t="s">
        <v>41</v>
      </c>
      <c r="Z272" s="11" t="s">
        <v>30</v>
      </c>
      <c r="AA272" s="12"/>
    </row>
    <row r="273" spans="1:27" ht="35.1" customHeight="1" x14ac:dyDescent="0.3">
      <c r="A273" s="3" t="s">
        <v>954</v>
      </c>
      <c r="B273" s="4" t="s">
        <v>955</v>
      </c>
      <c r="C273" s="4" t="s">
        <v>952</v>
      </c>
      <c r="D273" s="3" t="s">
        <v>956</v>
      </c>
      <c r="E273" s="3" t="s">
        <v>38</v>
      </c>
      <c r="F273" s="4" t="s">
        <v>199</v>
      </c>
      <c r="G273" s="14" t="s">
        <v>428</v>
      </c>
      <c r="H273" s="5" t="s">
        <v>93</v>
      </c>
      <c r="I273" s="6">
        <v>10000</v>
      </c>
      <c r="J273" s="6">
        <v>0</v>
      </c>
      <c r="K273" s="6">
        <v>287</v>
      </c>
      <c r="L273" s="6">
        <v>304</v>
      </c>
      <c r="M273" s="6">
        <v>25</v>
      </c>
      <c r="N273" s="6">
        <v>616</v>
      </c>
      <c r="O273" s="6">
        <v>9384</v>
      </c>
      <c r="Q273" s="7">
        <f t="shared" si="12"/>
        <v>591</v>
      </c>
      <c r="R273" s="7">
        <f t="shared" si="13"/>
        <v>25</v>
      </c>
      <c r="S273" s="7">
        <f t="shared" si="14"/>
        <v>616</v>
      </c>
      <c r="T273" s="8">
        <v>1</v>
      </c>
      <c r="U273" s="9">
        <v>44348</v>
      </c>
      <c r="V273" s="12"/>
      <c r="W273" s="8" t="s">
        <v>32</v>
      </c>
      <c r="X273" s="11" t="s">
        <v>33</v>
      </c>
      <c r="Y273" s="11" t="s">
        <v>41</v>
      </c>
      <c r="Z273" s="11" t="s">
        <v>428</v>
      </c>
      <c r="AA273" s="12"/>
    </row>
    <row r="274" spans="1:27" ht="35.1" customHeight="1" x14ac:dyDescent="0.3">
      <c r="A274" s="3" t="s">
        <v>957</v>
      </c>
      <c r="B274" s="4" t="s">
        <v>958</v>
      </c>
      <c r="C274" s="4" t="s">
        <v>952</v>
      </c>
      <c r="D274" s="3" t="s">
        <v>959</v>
      </c>
      <c r="E274" s="3" t="s">
        <v>38</v>
      </c>
      <c r="F274" s="4" t="s">
        <v>112</v>
      </c>
      <c r="G274" s="14" t="s">
        <v>428</v>
      </c>
      <c r="H274" s="5" t="s">
        <v>93</v>
      </c>
      <c r="I274" s="6">
        <v>10000</v>
      </c>
      <c r="J274" s="6">
        <v>0</v>
      </c>
      <c r="K274" s="6">
        <v>287</v>
      </c>
      <c r="L274" s="6">
        <v>304</v>
      </c>
      <c r="M274" s="6">
        <v>25</v>
      </c>
      <c r="N274" s="6">
        <v>616</v>
      </c>
      <c r="O274" s="6">
        <v>9384</v>
      </c>
      <c r="Q274" s="7">
        <f t="shared" si="12"/>
        <v>591</v>
      </c>
      <c r="R274" s="7">
        <f t="shared" si="13"/>
        <v>25</v>
      </c>
      <c r="S274" s="7">
        <f t="shared" si="14"/>
        <v>616</v>
      </c>
      <c r="T274" s="8">
        <v>1</v>
      </c>
      <c r="U274" s="9">
        <v>44593</v>
      </c>
      <c r="V274" s="12"/>
      <c r="W274" s="8" t="s">
        <v>94</v>
      </c>
      <c r="X274" s="11" t="s">
        <v>95</v>
      </c>
      <c r="Y274" s="11" t="s">
        <v>41</v>
      </c>
      <c r="Z274" s="11" t="s">
        <v>501</v>
      </c>
      <c r="AA274" s="12"/>
    </row>
    <row r="275" spans="1:27" ht="35.1" customHeight="1" x14ac:dyDescent="0.3">
      <c r="A275" s="3" t="s">
        <v>960</v>
      </c>
      <c r="B275" s="4" t="s">
        <v>961</v>
      </c>
      <c r="C275" s="4" t="s">
        <v>952</v>
      </c>
      <c r="D275" s="3" t="s">
        <v>962</v>
      </c>
      <c r="E275" s="3" t="s">
        <v>38</v>
      </c>
      <c r="F275" s="4" t="s">
        <v>112</v>
      </c>
      <c r="G275" s="14" t="s">
        <v>428</v>
      </c>
      <c r="H275" s="5" t="s">
        <v>93</v>
      </c>
      <c r="I275" s="6">
        <v>10000</v>
      </c>
      <c r="J275" s="6">
        <v>0</v>
      </c>
      <c r="K275" s="6">
        <v>287</v>
      </c>
      <c r="L275" s="6">
        <v>304</v>
      </c>
      <c r="M275" s="6">
        <v>875</v>
      </c>
      <c r="N275" s="6">
        <v>1466</v>
      </c>
      <c r="O275" s="6">
        <v>8534</v>
      </c>
      <c r="Q275" s="7">
        <f t="shared" si="12"/>
        <v>591</v>
      </c>
      <c r="R275" s="7">
        <f t="shared" si="13"/>
        <v>875</v>
      </c>
      <c r="S275" s="7">
        <f t="shared" si="14"/>
        <v>1466</v>
      </c>
      <c r="T275" s="8">
        <v>1</v>
      </c>
      <c r="U275" s="9">
        <v>38272</v>
      </c>
      <c r="V275" s="12"/>
      <c r="W275" s="8" t="s">
        <v>94</v>
      </c>
      <c r="X275" s="11" t="s">
        <v>95</v>
      </c>
      <c r="Y275" s="11" t="s">
        <v>41</v>
      </c>
      <c r="Z275" s="11" t="s">
        <v>30</v>
      </c>
      <c r="AA275" s="10"/>
    </row>
    <row r="276" spans="1:27" ht="35.1" customHeight="1" x14ac:dyDescent="0.3">
      <c r="A276" s="3" t="s">
        <v>963</v>
      </c>
      <c r="B276" s="4" t="s">
        <v>964</v>
      </c>
      <c r="C276" s="4" t="s">
        <v>952</v>
      </c>
      <c r="D276" s="3" t="s">
        <v>965</v>
      </c>
      <c r="E276" s="3" t="s">
        <v>38</v>
      </c>
      <c r="F276" s="4" t="s">
        <v>122</v>
      </c>
      <c r="G276" s="14" t="s">
        <v>428</v>
      </c>
      <c r="H276" s="5" t="s">
        <v>93</v>
      </c>
      <c r="I276" s="6">
        <v>10000</v>
      </c>
      <c r="J276" s="6">
        <v>0</v>
      </c>
      <c r="K276" s="6">
        <v>287</v>
      </c>
      <c r="L276" s="6">
        <v>304</v>
      </c>
      <c r="M276" s="6">
        <v>25</v>
      </c>
      <c r="N276" s="6">
        <v>616</v>
      </c>
      <c r="O276" s="6">
        <v>9384</v>
      </c>
      <c r="Q276" s="7">
        <f t="shared" si="12"/>
        <v>591</v>
      </c>
      <c r="R276" s="7">
        <f t="shared" si="13"/>
        <v>25</v>
      </c>
      <c r="S276" s="7">
        <f t="shared" si="14"/>
        <v>616</v>
      </c>
      <c r="T276" s="8">
        <v>1</v>
      </c>
      <c r="U276" s="9">
        <v>44256</v>
      </c>
      <c r="V276" s="10"/>
      <c r="W276" s="8" t="s">
        <v>54</v>
      </c>
      <c r="X276" s="11" t="s">
        <v>55</v>
      </c>
      <c r="Y276" s="11" t="s">
        <v>41</v>
      </c>
      <c r="Z276" s="11" t="s">
        <v>428</v>
      </c>
      <c r="AA276" s="12"/>
    </row>
    <row r="277" spans="1:27" ht="35.1" customHeight="1" x14ac:dyDescent="0.3">
      <c r="A277" s="3" t="s">
        <v>966</v>
      </c>
      <c r="B277" s="4" t="s">
        <v>967</v>
      </c>
      <c r="C277" s="4" t="s">
        <v>952</v>
      </c>
      <c r="D277" s="3" t="s">
        <v>968</v>
      </c>
      <c r="E277" s="3" t="s">
        <v>38</v>
      </c>
      <c r="F277" s="4" t="s">
        <v>500</v>
      </c>
      <c r="G277" s="14" t="s">
        <v>428</v>
      </c>
      <c r="H277" s="5" t="s">
        <v>93</v>
      </c>
      <c r="I277" s="6">
        <v>10000</v>
      </c>
      <c r="J277" s="6">
        <v>0</v>
      </c>
      <c r="K277" s="6">
        <v>287</v>
      </c>
      <c r="L277" s="6">
        <v>304</v>
      </c>
      <c r="M277" s="6">
        <v>775</v>
      </c>
      <c r="N277" s="6">
        <v>1366</v>
      </c>
      <c r="O277" s="6">
        <v>8634</v>
      </c>
      <c r="Q277" s="7">
        <f t="shared" si="12"/>
        <v>591</v>
      </c>
      <c r="R277" s="7">
        <f t="shared" si="13"/>
        <v>775</v>
      </c>
      <c r="S277" s="7">
        <f t="shared" si="14"/>
        <v>1366</v>
      </c>
      <c r="T277" s="8">
        <v>1</v>
      </c>
      <c r="U277" s="9">
        <v>38414</v>
      </c>
      <c r="V277" s="12"/>
      <c r="W277" s="8" t="s">
        <v>54</v>
      </c>
      <c r="X277" s="11" t="s">
        <v>55</v>
      </c>
      <c r="Y277" s="11" t="s">
        <v>41</v>
      </c>
      <c r="Z277" s="11" t="s">
        <v>30</v>
      </c>
      <c r="AA277" s="12"/>
    </row>
    <row r="278" spans="1:27" ht="35.1" customHeight="1" x14ac:dyDescent="0.3">
      <c r="A278" s="3" t="s">
        <v>969</v>
      </c>
      <c r="B278" s="4" t="s">
        <v>970</v>
      </c>
      <c r="C278" s="4" t="s">
        <v>952</v>
      </c>
      <c r="D278" s="3" t="s">
        <v>971</v>
      </c>
      <c r="E278" s="3" t="s">
        <v>38</v>
      </c>
      <c r="F278" s="4" t="s">
        <v>122</v>
      </c>
      <c r="G278" s="14" t="s">
        <v>428</v>
      </c>
      <c r="H278" s="5" t="s">
        <v>348</v>
      </c>
      <c r="I278" s="6">
        <v>10000</v>
      </c>
      <c r="J278" s="6">
        <v>0</v>
      </c>
      <c r="K278" s="6">
        <v>287</v>
      </c>
      <c r="L278" s="6">
        <v>304</v>
      </c>
      <c r="M278" s="6">
        <v>1025</v>
      </c>
      <c r="N278" s="6">
        <v>1616</v>
      </c>
      <c r="O278" s="6">
        <v>8384</v>
      </c>
      <c r="Q278" s="7">
        <f t="shared" si="12"/>
        <v>591</v>
      </c>
      <c r="R278" s="7">
        <f t="shared" si="13"/>
        <v>1025</v>
      </c>
      <c r="S278" s="7">
        <f t="shared" si="14"/>
        <v>1616</v>
      </c>
      <c r="T278" s="8">
        <v>1</v>
      </c>
      <c r="U278" s="9">
        <v>44256</v>
      </c>
      <c r="V278" s="12"/>
      <c r="W278" s="8" t="s">
        <v>54</v>
      </c>
      <c r="X278" s="11" t="s">
        <v>55</v>
      </c>
      <c r="Y278" s="11" t="s">
        <v>41</v>
      </c>
      <c r="Z278" s="11" t="s">
        <v>428</v>
      </c>
      <c r="AA278" s="12"/>
    </row>
    <row r="279" spans="1:27" ht="35.1" customHeight="1" x14ac:dyDescent="0.3">
      <c r="A279" s="3" t="s">
        <v>972</v>
      </c>
      <c r="B279" s="4" t="s">
        <v>973</v>
      </c>
      <c r="C279" s="4" t="s">
        <v>952</v>
      </c>
      <c r="D279" s="3" t="s">
        <v>974</v>
      </c>
      <c r="E279" s="3" t="s">
        <v>38</v>
      </c>
      <c r="F279" s="4" t="s">
        <v>257</v>
      </c>
      <c r="G279" s="14" t="s">
        <v>428</v>
      </c>
      <c r="H279" s="5" t="s">
        <v>93</v>
      </c>
      <c r="I279" s="6">
        <v>10000</v>
      </c>
      <c r="J279" s="6">
        <v>0</v>
      </c>
      <c r="K279" s="6">
        <v>287</v>
      </c>
      <c r="L279" s="6">
        <v>304</v>
      </c>
      <c r="M279" s="6">
        <v>25</v>
      </c>
      <c r="N279" s="6">
        <v>616</v>
      </c>
      <c r="O279" s="6">
        <v>9384</v>
      </c>
      <c r="Q279" s="7">
        <f t="shared" si="12"/>
        <v>591</v>
      </c>
      <c r="R279" s="7">
        <f t="shared" si="13"/>
        <v>25</v>
      </c>
      <c r="S279" s="7">
        <f t="shared" si="14"/>
        <v>616</v>
      </c>
      <c r="T279" s="8">
        <v>1</v>
      </c>
      <c r="U279" s="9">
        <v>44256</v>
      </c>
      <c r="V279" s="10"/>
      <c r="W279" s="8" t="s">
        <v>46</v>
      </c>
      <c r="X279" s="11" t="s">
        <v>47</v>
      </c>
      <c r="Y279" s="11" t="s">
        <v>41</v>
      </c>
      <c r="Z279" s="11" t="s">
        <v>501</v>
      </c>
      <c r="AA279" s="12"/>
    </row>
    <row r="280" spans="1:27" ht="35.1" customHeight="1" x14ac:dyDescent="0.3">
      <c r="A280" s="3" t="s">
        <v>975</v>
      </c>
      <c r="B280" s="4" t="s">
        <v>976</v>
      </c>
      <c r="C280" s="4" t="s">
        <v>952</v>
      </c>
      <c r="D280" s="3" t="s">
        <v>977</v>
      </c>
      <c r="E280" s="3" t="s">
        <v>38</v>
      </c>
      <c r="F280" s="4" t="s">
        <v>666</v>
      </c>
      <c r="G280" s="14" t="s">
        <v>428</v>
      </c>
      <c r="H280" s="5" t="s">
        <v>348</v>
      </c>
      <c r="I280" s="6">
        <v>10000</v>
      </c>
      <c r="J280" s="6">
        <v>0</v>
      </c>
      <c r="K280" s="6">
        <v>287</v>
      </c>
      <c r="L280" s="6">
        <v>304</v>
      </c>
      <c r="M280" s="6">
        <v>175</v>
      </c>
      <c r="N280" s="6">
        <v>766</v>
      </c>
      <c r="O280" s="6">
        <v>9234</v>
      </c>
      <c r="Q280" s="7">
        <f t="shared" si="12"/>
        <v>591</v>
      </c>
      <c r="R280" s="7">
        <f t="shared" si="13"/>
        <v>175</v>
      </c>
      <c r="S280" s="7">
        <f t="shared" si="14"/>
        <v>766</v>
      </c>
      <c r="T280" s="8">
        <v>1</v>
      </c>
      <c r="U280" s="9">
        <v>36948</v>
      </c>
      <c r="V280" s="12"/>
      <c r="W280" s="8" t="s">
        <v>173</v>
      </c>
      <c r="X280" s="11" t="s">
        <v>174</v>
      </c>
      <c r="Y280" s="11" t="s">
        <v>41</v>
      </c>
      <c r="Z280" s="11" t="s">
        <v>30</v>
      </c>
      <c r="AA280" s="10"/>
    </row>
    <row r="281" spans="1:27" ht="35.1" customHeight="1" x14ac:dyDescent="0.3">
      <c r="A281" s="3" t="s">
        <v>978</v>
      </c>
      <c r="B281" s="4" t="s">
        <v>979</v>
      </c>
      <c r="C281" s="4" t="s">
        <v>952</v>
      </c>
      <c r="D281" s="3" t="s">
        <v>980</v>
      </c>
      <c r="E281" s="3" t="s">
        <v>38</v>
      </c>
      <c r="F281" s="4" t="s">
        <v>666</v>
      </c>
      <c r="G281" s="14" t="s">
        <v>428</v>
      </c>
      <c r="H281" s="5" t="s">
        <v>348</v>
      </c>
      <c r="I281" s="6">
        <v>10000</v>
      </c>
      <c r="J281" s="6">
        <v>0</v>
      </c>
      <c r="K281" s="6">
        <v>287</v>
      </c>
      <c r="L281" s="6">
        <v>304</v>
      </c>
      <c r="M281" s="6">
        <v>175</v>
      </c>
      <c r="N281" s="6">
        <v>766</v>
      </c>
      <c r="O281" s="6">
        <v>9234</v>
      </c>
      <c r="Q281" s="7">
        <f t="shared" si="12"/>
        <v>591</v>
      </c>
      <c r="R281" s="7">
        <f t="shared" si="13"/>
        <v>175</v>
      </c>
      <c r="S281" s="7">
        <f t="shared" si="14"/>
        <v>766</v>
      </c>
      <c r="T281" s="8">
        <v>1</v>
      </c>
      <c r="U281" s="9">
        <v>36948</v>
      </c>
      <c r="V281" s="12"/>
      <c r="W281" s="8" t="s">
        <v>173</v>
      </c>
      <c r="X281" s="11" t="s">
        <v>174</v>
      </c>
      <c r="Y281" s="11" t="s">
        <v>41</v>
      </c>
      <c r="Z281" s="11" t="s">
        <v>30</v>
      </c>
      <c r="AA281" s="12"/>
    </row>
    <row r="282" spans="1:27" ht="35.1" customHeight="1" x14ac:dyDescent="0.3">
      <c r="A282" s="3" t="s">
        <v>981</v>
      </c>
      <c r="B282" s="4" t="s">
        <v>982</v>
      </c>
      <c r="C282" s="4" t="s">
        <v>952</v>
      </c>
      <c r="D282" s="3" t="s">
        <v>983</v>
      </c>
      <c r="E282" s="3" t="s">
        <v>38</v>
      </c>
      <c r="F282" s="4" t="s">
        <v>189</v>
      </c>
      <c r="G282" s="14" t="s">
        <v>428</v>
      </c>
      <c r="H282" s="5" t="s">
        <v>348</v>
      </c>
      <c r="I282" s="6">
        <v>10000</v>
      </c>
      <c r="J282" s="6">
        <v>0</v>
      </c>
      <c r="K282" s="6">
        <v>287</v>
      </c>
      <c r="L282" s="6">
        <v>304</v>
      </c>
      <c r="M282" s="6">
        <v>175</v>
      </c>
      <c r="N282" s="6">
        <v>766</v>
      </c>
      <c r="O282" s="6">
        <v>9234</v>
      </c>
      <c r="Q282" s="7">
        <f t="shared" si="12"/>
        <v>591</v>
      </c>
      <c r="R282" s="7">
        <f t="shared" si="13"/>
        <v>175</v>
      </c>
      <c r="S282" s="7">
        <f t="shared" si="14"/>
        <v>766</v>
      </c>
      <c r="T282" s="8">
        <v>1</v>
      </c>
      <c r="U282" s="9">
        <v>40664</v>
      </c>
      <c r="V282" s="12"/>
      <c r="W282" s="8" t="s">
        <v>173</v>
      </c>
      <c r="X282" s="11" t="s">
        <v>174</v>
      </c>
      <c r="Y282" s="11" t="s">
        <v>41</v>
      </c>
      <c r="Z282" s="11" t="s">
        <v>30</v>
      </c>
      <c r="AA282" s="12"/>
    </row>
    <row r="283" spans="1:27" ht="35.1" customHeight="1" x14ac:dyDescent="0.3">
      <c r="A283" s="3" t="s">
        <v>984</v>
      </c>
      <c r="B283" s="4" t="s">
        <v>985</v>
      </c>
      <c r="C283" s="4" t="s">
        <v>952</v>
      </c>
      <c r="D283" s="3" t="s">
        <v>986</v>
      </c>
      <c r="E283" s="3" t="s">
        <v>38</v>
      </c>
      <c r="F283" s="4" t="s">
        <v>666</v>
      </c>
      <c r="G283" s="14" t="s">
        <v>428</v>
      </c>
      <c r="H283" s="5" t="s">
        <v>348</v>
      </c>
      <c r="I283" s="6">
        <v>10000</v>
      </c>
      <c r="J283" s="6">
        <v>0</v>
      </c>
      <c r="K283" s="6">
        <v>287</v>
      </c>
      <c r="L283" s="6">
        <v>304</v>
      </c>
      <c r="M283" s="6">
        <v>75</v>
      </c>
      <c r="N283" s="6">
        <v>666</v>
      </c>
      <c r="O283" s="6">
        <v>9334</v>
      </c>
      <c r="Q283" s="7">
        <f t="shared" si="12"/>
        <v>591</v>
      </c>
      <c r="R283" s="7">
        <f t="shared" si="13"/>
        <v>75</v>
      </c>
      <c r="S283" s="7">
        <f t="shared" si="14"/>
        <v>666</v>
      </c>
      <c r="T283" s="8">
        <v>1</v>
      </c>
      <c r="U283" s="9">
        <v>41519</v>
      </c>
      <c r="V283" s="12"/>
      <c r="W283" s="8" t="s">
        <v>173</v>
      </c>
      <c r="X283" s="11" t="s">
        <v>174</v>
      </c>
      <c r="Y283" s="11" t="s">
        <v>41</v>
      </c>
      <c r="Z283" s="11" t="s">
        <v>30</v>
      </c>
      <c r="AA283" s="12"/>
    </row>
    <row r="284" spans="1:27" ht="35.1" customHeight="1" x14ac:dyDescent="0.3">
      <c r="A284" s="3" t="s">
        <v>987</v>
      </c>
      <c r="B284" s="4" t="s">
        <v>988</v>
      </c>
      <c r="C284" s="4" t="s">
        <v>952</v>
      </c>
      <c r="D284" s="3" t="s">
        <v>989</v>
      </c>
      <c r="E284" s="3" t="s">
        <v>38</v>
      </c>
      <c r="F284" s="4" t="s">
        <v>172</v>
      </c>
      <c r="G284" s="14" t="s">
        <v>428</v>
      </c>
      <c r="H284" s="5" t="s">
        <v>348</v>
      </c>
      <c r="I284" s="6">
        <v>10000</v>
      </c>
      <c r="J284" s="6">
        <v>0</v>
      </c>
      <c r="K284" s="6">
        <v>287</v>
      </c>
      <c r="L284" s="6">
        <v>304</v>
      </c>
      <c r="M284" s="6">
        <v>25</v>
      </c>
      <c r="N284" s="6">
        <v>616</v>
      </c>
      <c r="O284" s="6">
        <v>9384</v>
      </c>
      <c r="Q284" s="7">
        <f t="shared" si="12"/>
        <v>591</v>
      </c>
      <c r="R284" s="7">
        <f t="shared" si="13"/>
        <v>25</v>
      </c>
      <c r="S284" s="7">
        <f t="shared" si="14"/>
        <v>616</v>
      </c>
      <c r="T284" s="8">
        <v>1</v>
      </c>
      <c r="U284" s="10"/>
      <c r="V284" s="12"/>
      <c r="W284" s="8" t="s">
        <v>173</v>
      </c>
      <c r="X284" s="11" t="s">
        <v>174</v>
      </c>
      <c r="Y284" s="11" t="s">
        <v>41</v>
      </c>
      <c r="Z284" s="11" t="s">
        <v>30</v>
      </c>
      <c r="AA284" s="12"/>
    </row>
    <row r="285" spans="1:27" ht="35.1" customHeight="1" x14ac:dyDescent="0.3">
      <c r="A285" s="3" t="s">
        <v>990</v>
      </c>
      <c r="B285" s="4" t="s">
        <v>991</v>
      </c>
      <c r="C285" s="4" t="s">
        <v>952</v>
      </c>
      <c r="D285" s="3" t="s">
        <v>992</v>
      </c>
      <c r="E285" s="3" t="s">
        <v>38</v>
      </c>
      <c r="F285" s="4" t="s">
        <v>257</v>
      </c>
      <c r="G285" s="14" t="s">
        <v>428</v>
      </c>
      <c r="H285" s="5" t="s">
        <v>93</v>
      </c>
      <c r="I285" s="6">
        <v>10000</v>
      </c>
      <c r="J285" s="6">
        <v>0</v>
      </c>
      <c r="K285" s="6">
        <v>287</v>
      </c>
      <c r="L285" s="6">
        <v>304</v>
      </c>
      <c r="M285" s="6">
        <v>75</v>
      </c>
      <c r="N285" s="6">
        <v>666</v>
      </c>
      <c r="O285" s="6">
        <v>9334</v>
      </c>
      <c r="Q285" s="7">
        <f t="shared" si="12"/>
        <v>591</v>
      </c>
      <c r="R285" s="7">
        <f t="shared" si="13"/>
        <v>75</v>
      </c>
      <c r="S285" s="7">
        <f t="shared" si="14"/>
        <v>666</v>
      </c>
      <c r="T285" s="8">
        <v>1</v>
      </c>
      <c r="U285" s="9">
        <v>38991</v>
      </c>
      <c r="V285" s="12"/>
      <c r="W285" s="8" t="s">
        <v>46</v>
      </c>
      <c r="X285" s="11" t="s">
        <v>47</v>
      </c>
      <c r="Y285" s="11" t="s">
        <v>41</v>
      </c>
      <c r="Z285" s="11" t="s">
        <v>30</v>
      </c>
      <c r="AA285" s="12"/>
    </row>
    <row r="286" spans="1:27" ht="35.1" customHeight="1" x14ac:dyDescent="0.3">
      <c r="A286" s="3" t="s">
        <v>993</v>
      </c>
      <c r="B286" s="4" t="s">
        <v>994</v>
      </c>
      <c r="C286" s="4" t="s">
        <v>952</v>
      </c>
      <c r="D286" s="3" t="s">
        <v>995</v>
      </c>
      <c r="E286" s="3" t="s">
        <v>38</v>
      </c>
      <c r="F286" s="4" t="s">
        <v>185</v>
      </c>
      <c r="G286" s="14" t="s">
        <v>428</v>
      </c>
      <c r="H286" s="5" t="s">
        <v>40</v>
      </c>
      <c r="I286" s="6">
        <v>10000</v>
      </c>
      <c r="J286" s="6">
        <v>0</v>
      </c>
      <c r="K286" s="6">
        <v>287</v>
      </c>
      <c r="L286" s="6">
        <v>304</v>
      </c>
      <c r="M286" s="6">
        <v>175</v>
      </c>
      <c r="N286" s="6">
        <v>766</v>
      </c>
      <c r="O286" s="6">
        <v>9234</v>
      </c>
      <c r="Q286" s="7">
        <f t="shared" si="12"/>
        <v>591</v>
      </c>
      <c r="R286" s="7">
        <f t="shared" si="13"/>
        <v>175</v>
      </c>
      <c r="S286" s="7">
        <f t="shared" si="14"/>
        <v>766</v>
      </c>
      <c r="T286" s="8">
        <v>1</v>
      </c>
      <c r="U286" s="9">
        <v>36892</v>
      </c>
      <c r="V286" s="9">
        <v>38271</v>
      </c>
      <c r="W286" s="8" t="s">
        <v>173</v>
      </c>
      <c r="X286" s="11" t="s">
        <v>174</v>
      </c>
      <c r="Y286" s="11" t="s">
        <v>41</v>
      </c>
      <c r="Z286" s="11" t="s">
        <v>30</v>
      </c>
      <c r="AA286" s="12"/>
    </row>
    <row r="287" spans="1:27" ht="35.1" customHeight="1" x14ac:dyDescent="0.3">
      <c r="A287" s="3" t="s">
        <v>996</v>
      </c>
      <c r="B287" s="4" t="s">
        <v>997</v>
      </c>
      <c r="C287" s="4" t="s">
        <v>952</v>
      </c>
      <c r="D287" s="3" t="s">
        <v>998</v>
      </c>
      <c r="E287" s="3" t="s">
        <v>38</v>
      </c>
      <c r="F287" s="4" t="s">
        <v>185</v>
      </c>
      <c r="G287" s="14" t="s">
        <v>428</v>
      </c>
      <c r="H287" s="5" t="s">
        <v>40</v>
      </c>
      <c r="I287" s="6">
        <v>10000</v>
      </c>
      <c r="J287" s="6">
        <v>0</v>
      </c>
      <c r="K287" s="6">
        <v>287</v>
      </c>
      <c r="L287" s="6">
        <v>304</v>
      </c>
      <c r="M287" s="6">
        <v>175</v>
      </c>
      <c r="N287" s="6">
        <v>766</v>
      </c>
      <c r="O287" s="6">
        <v>9234</v>
      </c>
      <c r="Q287" s="7">
        <f t="shared" si="12"/>
        <v>591</v>
      </c>
      <c r="R287" s="7">
        <f t="shared" si="13"/>
        <v>175</v>
      </c>
      <c r="S287" s="7">
        <f t="shared" si="14"/>
        <v>766</v>
      </c>
      <c r="T287" s="8">
        <v>1</v>
      </c>
      <c r="U287" s="9">
        <v>38268</v>
      </c>
      <c r="V287" s="12"/>
      <c r="W287" s="8" t="s">
        <v>173</v>
      </c>
      <c r="X287" s="11" t="s">
        <v>174</v>
      </c>
      <c r="Y287" s="11" t="s">
        <v>41</v>
      </c>
      <c r="Z287" s="11" t="s">
        <v>30</v>
      </c>
      <c r="AA287" s="12"/>
    </row>
    <row r="288" spans="1:27" ht="35.1" customHeight="1" x14ac:dyDescent="0.3">
      <c r="A288" s="3" t="s">
        <v>999</v>
      </c>
      <c r="B288" s="4" t="s">
        <v>1000</v>
      </c>
      <c r="C288" s="4" t="s">
        <v>952</v>
      </c>
      <c r="D288" s="3" t="s">
        <v>1001</v>
      </c>
      <c r="E288" s="3" t="s">
        <v>38</v>
      </c>
      <c r="F288" s="4" t="s">
        <v>257</v>
      </c>
      <c r="G288" s="14" t="s">
        <v>428</v>
      </c>
      <c r="H288" s="5" t="s">
        <v>40</v>
      </c>
      <c r="I288" s="6">
        <v>10000</v>
      </c>
      <c r="J288" s="6">
        <v>0</v>
      </c>
      <c r="K288" s="6">
        <v>287</v>
      </c>
      <c r="L288" s="6">
        <v>304</v>
      </c>
      <c r="M288" s="6">
        <v>25</v>
      </c>
      <c r="N288" s="6">
        <v>616</v>
      </c>
      <c r="O288" s="6">
        <v>9384</v>
      </c>
      <c r="Q288" s="7">
        <f t="shared" si="12"/>
        <v>591</v>
      </c>
      <c r="R288" s="7">
        <f t="shared" si="13"/>
        <v>25</v>
      </c>
      <c r="S288" s="7">
        <f t="shared" si="14"/>
        <v>616</v>
      </c>
      <c r="T288" s="8">
        <v>1</v>
      </c>
      <c r="U288" s="9">
        <v>41275</v>
      </c>
      <c r="V288" s="12"/>
      <c r="W288" s="8" t="s">
        <v>46</v>
      </c>
      <c r="X288" s="11" t="s">
        <v>47</v>
      </c>
      <c r="Y288" s="11" t="s">
        <v>41</v>
      </c>
      <c r="Z288" s="11" t="s">
        <v>30</v>
      </c>
      <c r="AA288" s="12"/>
    </row>
    <row r="289" spans="1:27" ht="35.1" customHeight="1" x14ac:dyDescent="0.3">
      <c r="A289" s="3" t="s">
        <v>1002</v>
      </c>
      <c r="B289" s="4" t="s">
        <v>1003</v>
      </c>
      <c r="C289" s="4" t="s">
        <v>952</v>
      </c>
      <c r="D289" s="3" t="s">
        <v>1004</v>
      </c>
      <c r="E289" s="3" t="s">
        <v>38</v>
      </c>
      <c r="F289" s="4" t="s">
        <v>257</v>
      </c>
      <c r="G289" s="14" t="s">
        <v>428</v>
      </c>
      <c r="H289" s="5" t="s">
        <v>40</v>
      </c>
      <c r="I289" s="6">
        <v>10000</v>
      </c>
      <c r="J289" s="6">
        <v>0</v>
      </c>
      <c r="K289" s="6">
        <v>287</v>
      </c>
      <c r="L289" s="6">
        <v>304</v>
      </c>
      <c r="M289" s="6">
        <v>25</v>
      </c>
      <c r="N289" s="6">
        <v>616</v>
      </c>
      <c r="O289" s="6">
        <v>9384</v>
      </c>
      <c r="Q289" s="7">
        <f t="shared" si="12"/>
        <v>591</v>
      </c>
      <c r="R289" s="7">
        <f t="shared" si="13"/>
        <v>25</v>
      </c>
      <c r="S289" s="7">
        <f t="shared" si="14"/>
        <v>616</v>
      </c>
      <c r="T289" s="8">
        <v>1</v>
      </c>
      <c r="U289" s="9">
        <v>41275</v>
      </c>
      <c r="V289" s="10"/>
      <c r="W289" s="8" t="s">
        <v>46</v>
      </c>
      <c r="X289" s="11" t="s">
        <v>47</v>
      </c>
      <c r="Y289" s="11" t="s">
        <v>41</v>
      </c>
      <c r="Z289" s="11" t="s">
        <v>30</v>
      </c>
      <c r="AA289" s="12"/>
    </row>
    <row r="290" spans="1:27" ht="35.1" customHeight="1" x14ac:dyDescent="0.3">
      <c r="A290" s="3" t="s">
        <v>1005</v>
      </c>
      <c r="B290" s="4" t="s">
        <v>1006</v>
      </c>
      <c r="C290" s="4" t="s">
        <v>952</v>
      </c>
      <c r="D290" s="3" t="s">
        <v>1007</v>
      </c>
      <c r="E290" s="3" t="s">
        <v>38</v>
      </c>
      <c r="F290" s="4" t="s">
        <v>29</v>
      </c>
      <c r="G290" s="14" t="s">
        <v>428</v>
      </c>
      <c r="H290" s="5" t="s">
        <v>93</v>
      </c>
      <c r="I290" s="6">
        <v>10000</v>
      </c>
      <c r="J290" s="6">
        <v>0</v>
      </c>
      <c r="K290" s="6">
        <v>287</v>
      </c>
      <c r="L290" s="6">
        <v>304</v>
      </c>
      <c r="M290" s="6">
        <v>25</v>
      </c>
      <c r="N290" s="6">
        <v>616</v>
      </c>
      <c r="O290" s="6">
        <v>9384</v>
      </c>
      <c r="Q290" s="7">
        <f t="shared" si="12"/>
        <v>591</v>
      </c>
      <c r="R290" s="7">
        <f t="shared" si="13"/>
        <v>25</v>
      </c>
      <c r="S290" s="7">
        <f t="shared" si="14"/>
        <v>616</v>
      </c>
      <c r="T290" s="8">
        <v>1</v>
      </c>
      <c r="U290" s="9">
        <v>44256</v>
      </c>
      <c r="V290" s="12"/>
      <c r="W290" s="8" t="s">
        <v>32</v>
      </c>
      <c r="X290" s="11" t="s">
        <v>33</v>
      </c>
      <c r="Y290" s="11" t="s">
        <v>41</v>
      </c>
      <c r="Z290" s="11" t="s">
        <v>428</v>
      </c>
      <c r="AA290" s="12"/>
    </row>
    <row r="291" spans="1:27" ht="35.1" customHeight="1" x14ac:dyDescent="0.3">
      <c r="A291" s="3" t="s">
        <v>1008</v>
      </c>
      <c r="B291" s="4" t="s">
        <v>1009</v>
      </c>
      <c r="C291" s="4" t="s">
        <v>952</v>
      </c>
      <c r="D291" s="3" t="s">
        <v>1010</v>
      </c>
      <c r="E291" s="3" t="s">
        <v>38</v>
      </c>
      <c r="F291" s="4" t="s">
        <v>29</v>
      </c>
      <c r="G291" s="14" t="s">
        <v>428</v>
      </c>
      <c r="H291" s="5" t="s">
        <v>93</v>
      </c>
      <c r="I291" s="6">
        <v>10000</v>
      </c>
      <c r="J291" s="6">
        <v>0</v>
      </c>
      <c r="K291" s="6">
        <v>287</v>
      </c>
      <c r="L291" s="6">
        <v>304</v>
      </c>
      <c r="M291" s="6">
        <v>25</v>
      </c>
      <c r="N291" s="6">
        <v>616</v>
      </c>
      <c r="O291" s="6">
        <v>9384</v>
      </c>
      <c r="Q291" s="7">
        <f t="shared" si="12"/>
        <v>591</v>
      </c>
      <c r="R291" s="7">
        <f t="shared" si="13"/>
        <v>25</v>
      </c>
      <c r="S291" s="7">
        <f t="shared" si="14"/>
        <v>616</v>
      </c>
      <c r="T291" s="8">
        <v>1</v>
      </c>
      <c r="U291" s="9">
        <v>44256</v>
      </c>
      <c r="V291" s="12"/>
      <c r="W291" s="8" t="s">
        <v>32</v>
      </c>
      <c r="X291" s="11" t="s">
        <v>33</v>
      </c>
      <c r="Y291" s="11" t="s">
        <v>41</v>
      </c>
      <c r="Z291" s="11" t="s">
        <v>428</v>
      </c>
      <c r="AA291" s="12"/>
    </row>
    <row r="292" spans="1:27" ht="35.1" customHeight="1" x14ac:dyDescent="0.3">
      <c r="A292" s="3" t="s">
        <v>1011</v>
      </c>
      <c r="B292" s="4" t="s">
        <v>1012</v>
      </c>
      <c r="C292" s="4" t="s">
        <v>952</v>
      </c>
      <c r="D292" s="3" t="s">
        <v>1013</v>
      </c>
      <c r="E292" s="3" t="s">
        <v>38</v>
      </c>
      <c r="F292" s="4" t="s">
        <v>199</v>
      </c>
      <c r="G292" s="14" t="s">
        <v>428</v>
      </c>
      <c r="H292" s="5" t="s">
        <v>93</v>
      </c>
      <c r="I292" s="6">
        <v>10000</v>
      </c>
      <c r="J292" s="6">
        <v>0</v>
      </c>
      <c r="K292" s="6">
        <v>287</v>
      </c>
      <c r="L292" s="6">
        <v>304</v>
      </c>
      <c r="M292" s="6">
        <v>25</v>
      </c>
      <c r="N292" s="6">
        <v>616</v>
      </c>
      <c r="O292" s="6">
        <v>9384</v>
      </c>
      <c r="Q292" s="7">
        <f t="shared" si="12"/>
        <v>591</v>
      </c>
      <c r="R292" s="7">
        <f t="shared" si="13"/>
        <v>25</v>
      </c>
      <c r="S292" s="7">
        <f t="shared" si="14"/>
        <v>616</v>
      </c>
      <c r="T292" s="8">
        <v>1</v>
      </c>
      <c r="U292" s="9">
        <v>44682</v>
      </c>
      <c r="V292" s="10"/>
      <c r="W292" s="8" t="s">
        <v>32</v>
      </c>
      <c r="X292" s="11" t="s">
        <v>33</v>
      </c>
      <c r="Y292" s="11" t="s">
        <v>41</v>
      </c>
      <c r="Z292" s="11" t="s">
        <v>650</v>
      </c>
      <c r="AA292" s="12"/>
    </row>
    <row r="293" spans="1:27" ht="35.1" customHeight="1" x14ac:dyDescent="0.3">
      <c r="A293" s="3" t="s">
        <v>1014</v>
      </c>
      <c r="B293" s="4" t="s">
        <v>1015</v>
      </c>
      <c r="C293" s="4" t="s">
        <v>952</v>
      </c>
      <c r="D293" s="3" t="s">
        <v>1016</v>
      </c>
      <c r="E293" s="3" t="s">
        <v>38</v>
      </c>
      <c r="F293" s="4" t="s">
        <v>189</v>
      </c>
      <c r="G293" s="14" t="s">
        <v>428</v>
      </c>
      <c r="H293" s="5" t="s">
        <v>40</v>
      </c>
      <c r="I293" s="6">
        <v>10000</v>
      </c>
      <c r="J293" s="6">
        <v>0</v>
      </c>
      <c r="K293" s="6">
        <v>287</v>
      </c>
      <c r="L293" s="6">
        <v>304</v>
      </c>
      <c r="M293" s="6">
        <v>75</v>
      </c>
      <c r="N293" s="6">
        <v>666</v>
      </c>
      <c r="O293" s="6">
        <v>9334</v>
      </c>
      <c r="Q293" s="7">
        <f t="shared" si="12"/>
        <v>591</v>
      </c>
      <c r="R293" s="7">
        <f t="shared" si="13"/>
        <v>75</v>
      </c>
      <c r="S293" s="7">
        <f t="shared" si="14"/>
        <v>666</v>
      </c>
      <c r="T293" s="8">
        <v>1</v>
      </c>
      <c r="U293" s="9">
        <v>40179</v>
      </c>
      <c r="V293" s="12"/>
      <c r="W293" s="8" t="s">
        <v>173</v>
      </c>
      <c r="X293" s="11" t="s">
        <v>174</v>
      </c>
      <c r="Y293" s="11" t="s">
        <v>41</v>
      </c>
      <c r="Z293" s="11" t="s">
        <v>30</v>
      </c>
      <c r="AA293" s="12"/>
    </row>
    <row r="294" spans="1:27" ht="35.1" customHeight="1" x14ac:dyDescent="0.3">
      <c r="A294" s="3" t="s">
        <v>1017</v>
      </c>
      <c r="B294" s="4" t="s">
        <v>1018</v>
      </c>
      <c r="C294" s="4" t="s">
        <v>952</v>
      </c>
      <c r="D294" s="3" t="s">
        <v>1019</v>
      </c>
      <c r="E294" s="3" t="s">
        <v>38</v>
      </c>
      <c r="F294" s="4" t="s">
        <v>172</v>
      </c>
      <c r="G294" s="14" t="s">
        <v>428</v>
      </c>
      <c r="H294" s="5" t="s">
        <v>93</v>
      </c>
      <c r="I294" s="6">
        <v>10000</v>
      </c>
      <c r="J294" s="6">
        <v>0</v>
      </c>
      <c r="K294" s="6">
        <v>287</v>
      </c>
      <c r="L294" s="6">
        <v>304</v>
      </c>
      <c r="M294" s="6">
        <v>25</v>
      </c>
      <c r="N294" s="6">
        <v>616</v>
      </c>
      <c r="O294" s="6">
        <v>9384</v>
      </c>
      <c r="Q294" s="7">
        <f t="shared" si="12"/>
        <v>591</v>
      </c>
      <c r="R294" s="7">
        <f t="shared" si="13"/>
        <v>25</v>
      </c>
      <c r="S294" s="7">
        <f t="shared" si="14"/>
        <v>616</v>
      </c>
      <c r="T294" s="8">
        <v>1</v>
      </c>
      <c r="U294" s="9">
        <v>37683</v>
      </c>
      <c r="V294" s="10"/>
      <c r="W294" s="8" t="s">
        <v>173</v>
      </c>
      <c r="X294" s="11" t="s">
        <v>174</v>
      </c>
      <c r="Y294" s="11" t="s">
        <v>41</v>
      </c>
      <c r="Z294" s="11" t="s">
        <v>30</v>
      </c>
      <c r="AA294" s="12"/>
    </row>
    <row r="295" spans="1:27" ht="35.1" customHeight="1" x14ac:dyDescent="0.3">
      <c r="A295" s="3" t="s">
        <v>1020</v>
      </c>
      <c r="B295" s="4" t="s">
        <v>1021</v>
      </c>
      <c r="C295" s="4" t="s">
        <v>952</v>
      </c>
      <c r="D295" s="3" t="s">
        <v>1022</v>
      </c>
      <c r="E295" s="3" t="s">
        <v>38</v>
      </c>
      <c r="F295" s="4" t="s">
        <v>172</v>
      </c>
      <c r="G295" s="14" t="s">
        <v>428</v>
      </c>
      <c r="H295" s="5" t="s">
        <v>40</v>
      </c>
      <c r="I295" s="6">
        <v>10000</v>
      </c>
      <c r="J295" s="6">
        <v>0</v>
      </c>
      <c r="K295" s="6">
        <v>287</v>
      </c>
      <c r="L295" s="6">
        <v>304</v>
      </c>
      <c r="M295" s="6">
        <v>25</v>
      </c>
      <c r="N295" s="6">
        <v>616</v>
      </c>
      <c r="O295" s="6">
        <v>9384</v>
      </c>
      <c r="Q295" s="7">
        <f t="shared" si="12"/>
        <v>591</v>
      </c>
      <c r="R295" s="7">
        <f t="shared" si="13"/>
        <v>25</v>
      </c>
      <c r="S295" s="7">
        <f t="shared" si="14"/>
        <v>616</v>
      </c>
      <c r="T295" s="8">
        <v>1</v>
      </c>
      <c r="U295" s="9">
        <v>38268</v>
      </c>
      <c r="V295" s="10"/>
      <c r="W295" s="8" t="s">
        <v>173</v>
      </c>
      <c r="X295" s="11" t="s">
        <v>174</v>
      </c>
      <c r="Y295" s="11" t="s">
        <v>41</v>
      </c>
      <c r="Z295" s="11" t="s">
        <v>30</v>
      </c>
      <c r="AA295" s="12"/>
    </row>
    <row r="296" spans="1:27" ht="35.1" customHeight="1" x14ac:dyDescent="0.3">
      <c r="A296" s="3" t="s">
        <v>1023</v>
      </c>
      <c r="B296" s="4" t="s">
        <v>1024</v>
      </c>
      <c r="C296" s="4" t="s">
        <v>952</v>
      </c>
      <c r="D296" s="3" t="s">
        <v>1025</v>
      </c>
      <c r="E296" s="3" t="s">
        <v>38</v>
      </c>
      <c r="F296" s="4" t="s">
        <v>39</v>
      </c>
      <c r="G296" s="14" t="s">
        <v>428</v>
      </c>
      <c r="H296" s="5" t="s">
        <v>40</v>
      </c>
      <c r="I296" s="6">
        <v>10000</v>
      </c>
      <c r="J296" s="6">
        <v>0</v>
      </c>
      <c r="K296" s="6">
        <v>287</v>
      </c>
      <c r="L296" s="6">
        <v>304</v>
      </c>
      <c r="M296" s="6">
        <v>75</v>
      </c>
      <c r="N296" s="6">
        <v>666</v>
      </c>
      <c r="O296" s="6">
        <v>9334</v>
      </c>
      <c r="Q296" s="7">
        <f t="shared" si="12"/>
        <v>591</v>
      </c>
      <c r="R296" s="7">
        <f t="shared" si="13"/>
        <v>75</v>
      </c>
      <c r="S296" s="7">
        <f t="shared" si="14"/>
        <v>666</v>
      </c>
      <c r="T296" s="8">
        <v>1</v>
      </c>
      <c r="U296" s="9">
        <v>38285</v>
      </c>
      <c r="V296" s="12"/>
      <c r="W296" s="8" t="s">
        <v>212</v>
      </c>
      <c r="X296" s="11" t="s">
        <v>213</v>
      </c>
      <c r="Y296" s="11" t="s">
        <v>41</v>
      </c>
      <c r="Z296" s="11" t="s">
        <v>30</v>
      </c>
      <c r="AA296" s="12"/>
    </row>
    <row r="297" spans="1:27" ht="35.1" customHeight="1" x14ac:dyDescent="0.3">
      <c r="A297" s="3" t="s">
        <v>1026</v>
      </c>
      <c r="B297" s="4" t="s">
        <v>1027</v>
      </c>
      <c r="C297" s="4" t="s">
        <v>952</v>
      </c>
      <c r="D297" s="3" t="s">
        <v>1028</v>
      </c>
      <c r="E297" s="3" t="s">
        <v>38</v>
      </c>
      <c r="F297" s="4" t="s">
        <v>39</v>
      </c>
      <c r="G297" s="14" t="s">
        <v>428</v>
      </c>
      <c r="H297" s="5" t="s">
        <v>40</v>
      </c>
      <c r="I297" s="6">
        <v>10000</v>
      </c>
      <c r="J297" s="6">
        <v>0</v>
      </c>
      <c r="K297" s="6">
        <v>287</v>
      </c>
      <c r="L297" s="6">
        <v>304</v>
      </c>
      <c r="M297" s="6">
        <v>75</v>
      </c>
      <c r="N297" s="6">
        <v>666</v>
      </c>
      <c r="O297" s="6">
        <v>9334</v>
      </c>
      <c r="Q297" s="7">
        <f t="shared" si="12"/>
        <v>591</v>
      </c>
      <c r="R297" s="7">
        <f t="shared" si="13"/>
        <v>75</v>
      </c>
      <c r="S297" s="7">
        <f t="shared" si="14"/>
        <v>666</v>
      </c>
      <c r="T297" s="8">
        <v>1</v>
      </c>
      <c r="U297" s="9">
        <v>36948</v>
      </c>
      <c r="V297" s="12"/>
      <c r="W297" s="8" t="s">
        <v>212</v>
      </c>
      <c r="X297" s="11" t="s">
        <v>213</v>
      </c>
      <c r="Y297" s="11" t="s">
        <v>41</v>
      </c>
      <c r="Z297" s="11" t="s">
        <v>30</v>
      </c>
      <c r="AA297" s="12"/>
    </row>
    <row r="298" spans="1:27" ht="35.1" customHeight="1" x14ac:dyDescent="0.3">
      <c r="A298" s="3" t="s">
        <v>1029</v>
      </c>
      <c r="B298" s="4" t="s">
        <v>1030</v>
      </c>
      <c r="C298" s="4" t="s">
        <v>952</v>
      </c>
      <c r="D298" s="3" t="s">
        <v>1031</v>
      </c>
      <c r="E298" s="3" t="s">
        <v>38</v>
      </c>
      <c r="F298" s="4" t="s">
        <v>1032</v>
      </c>
      <c r="G298" s="14" t="s">
        <v>428</v>
      </c>
      <c r="H298" s="5" t="s">
        <v>93</v>
      </c>
      <c r="I298" s="6">
        <v>11000</v>
      </c>
      <c r="J298" s="6">
        <v>0</v>
      </c>
      <c r="K298" s="6">
        <v>315.7</v>
      </c>
      <c r="L298" s="6">
        <v>334.4</v>
      </c>
      <c r="M298" s="6">
        <v>25.000000000000114</v>
      </c>
      <c r="N298" s="6">
        <v>675.1</v>
      </c>
      <c r="O298" s="6">
        <v>10324.9</v>
      </c>
      <c r="Q298" s="7">
        <f t="shared" si="12"/>
        <v>650.09999999999991</v>
      </c>
      <c r="R298" s="7">
        <f t="shared" si="13"/>
        <v>25.000000000000114</v>
      </c>
      <c r="S298" s="7">
        <f t="shared" si="14"/>
        <v>675.1</v>
      </c>
      <c r="T298" s="8">
        <v>1</v>
      </c>
      <c r="U298" s="10"/>
      <c r="V298" s="12"/>
      <c r="W298" s="8" t="s">
        <v>94</v>
      </c>
      <c r="X298" s="11" t="s">
        <v>95</v>
      </c>
      <c r="Y298" s="11" t="s">
        <v>41</v>
      </c>
      <c r="Z298" s="11" t="s">
        <v>30</v>
      </c>
      <c r="AA298" s="12"/>
    </row>
    <row r="299" spans="1:27" ht="35.1" customHeight="1" x14ac:dyDescent="0.3">
      <c r="A299" s="3" t="s">
        <v>1033</v>
      </c>
      <c r="B299" s="4" t="s">
        <v>1034</v>
      </c>
      <c r="C299" s="4" t="s">
        <v>952</v>
      </c>
      <c r="D299" s="3" t="s">
        <v>1035</v>
      </c>
      <c r="E299" s="3" t="s">
        <v>38</v>
      </c>
      <c r="F299" s="4" t="s">
        <v>112</v>
      </c>
      <c r="G299" s="14" t="s">
        <v>428</v>
      </c>
      <c r="H299" s="5" t="s">
        <v>93</v>
      </c>
      <c r="I299" s="6">
        <v>10000</v>
      </c>
      <c r="J299" s="6">
        <v>0</v>
      </c>
      <c r="K299" s="6">
        <v>287</v>
      </c>
      <c r="L299" s="6">
        <v>304</v>
      </c>
      <c r="M299" s="6">
        <v>2986.64</v>
      </c>
      <c r="N299" s="6">
        <v>3577.64</v>
      </c>
      <c r="O299" s="6">
        <v>6422.36</v>
      </c>
      <c r="Q299" s="7">
        <f t="shared" si="12"/>
        <v>591</v>
      </c>
      <c r="R299" s="7">
        <f t="shared" si="13"/>
        <v>2986.64</v>
      </c>
      <c r="S299" s="7">
        <f t="shared" si="14"/>
        <v>3577.64</v>
      </c>
      <c r="T299" s="8">
        <v>1</v>
      </c>
      <c r="U299" s="9">
        <v>41061</v>
      </c>
      <c r="V299" s="12"/>
      <c r="W299" s="8" t="s">
        <v>94</v>
      </c>
      <c r="X299" s="11" t="s">
        <v>95</v>
      </c>
      <c r="Y299" s="11" t="s">
        <v>41</v>
      </c>
      <c r="Z299" s="11" t="s">
        <v>30</v>
      </c>
      <c r="AA299" s="12"/>
    </row>
    <row r="300" spans="1:27" ht="35.1" customHeight="1" x14ac:dyDescent="0.3">
      <c r="A300" s="3" t="s">
        <v>1036</v>
      </c>
      <c r="B300" s="4" t="s">
        <v>1037</v>
      </c>
      <c r="C300" s="4" t="s">
        <v>952</v>
      </c>
      <c r="D300" s="3" t="s">
        <v>1038</v>
      </c>
      <c r="E300" s="3" t="s">
        <v>38</v>
      </c>
      <c r="F300" s="4" t="s">
        <v>257</v>
      </c>
      <c r="G300" s="14" t="s">
        <v>428</v>
      </c>
      <c r="H300" s="5" t="s">
        <v>93</v>
      </c>
      <c r="I300" s="6">
        <v>10000</v>
      </c>
      <c r="J300" s="6">
        <v>0</v>
      </c>
      <c r="K300" s="6">
        <v>287</v>
      </c>
      <c r="L300" s="6">
        <v>304</v>
      </c>
      <c r="M300" s="6">
        <v>25</v>
      </c>
      <c r="N300" s="6">
        <v>616</v>
      </c>
      <c r="O300" s="6">
        <v>9384</v>
      </c>
      <c r="Q300" s="7">
        <f t="shared" si="12"/>
        <v>591</v>
      </c>
      <c r="R300" s="7">
        <f t="shared" si="13"/>
        <v>25</v>
      </c>
      <c r="S300" s="7">
        <f t="shared" si="14"/>
        <v>616</v>
      </c>
      <c r="T300" s="8">
        <v>1</v>
      </c>
      <c r="U300" s="9">
        <v>44593</v>
      </c>
      <c r="V300" s="12"/>
      <c r="W300" s="8" t="s">
        <v>46</v>
      </c>
      <c r="X300" s="11" t="s">
        <v>47</v>
      </c>
      <c r="Y300" s="11" t="s">
        <v>41</v>
      </c>
      <c r="Z300" s="11" t="s">
        <v>501</v>
      </c>
      <c r="AA300" s="12"/>
    </row>
    <row r="301" spans="1:27" ht="35.1" customHeight="1" x14ac:dyDescent="0.3">
      <c r="A301" s="3" t="s">
        <v>1039</v>
      </c>
      <c r="B301" s="4" t="s">
        <v>1040</v>
      </c>
      <c r="C301" s="4" t="s">
        <v>952</v>
      </c>
      <c r="D301" s="3" t="s">
        <v>1041</v>
      </c>
      <c r="E301" s="3" t="s">
        <v>38</v>
      </c>
      <c r="F301" s="4" t="s">
        <v>68</v>
      </c>
      <c r="G301" s="14" t="s">
        <v>428</v>
      </c>
      <c r="H301" s="5" t="s">
        <v>93</v>
      </c>
      <c r="I301" s="6">
        <v>10000</v>
      </c>
      <c r="J301" s="6">
        <v>0</v>
      </c>
      <c r="K301" s="6">
        <v>287</v>
      </c>
      <c r="L301" s="6">
        <v>304</v>
      </c>
      <c r="M301" s="6">
        <v>25</v>
      </c>
      <c r="N301" s="6">
        <v>616</v>
      </c>
      <c r="O301" s="6">
        <v>9384</v>
      </c>
      <c r="Q301" s="7">
        <f t="shared" si="12"/>
        <v>591</v>
      </c>
      <c r="R301" s="7">
        <f t="shared" si="13"/>
        <v>25</v>
      </c>
      <c r="S301" s="7">
        <f t="shared" si="14"/>
        <v>616</v>
      </c>
      <c r="T301" s="8">
        <v>1</v>
      </c>
      <c r="U301" s="10"/>
      <c r="V301" s="12"/>
      <c r="W301" s="8" t="s">
        <v>69</v>
      </c>
      <c r="X301" s="11" t="s">
        <v>70</v>
      </c>
      <c r="Y301" s="11" t="s">
        <v>41</v>
      </c>
      <c r="Z301" s="11" t="s">
        <v>428</v>
      </c>
      <c r="AA301" s="12"/>
    </row>
    <row r="302" spans="1:27" ht="35.1" customHeight="1" x14ac:dyDescent="0.3">
      <c r="A302" s="3" t="s">
        <v>1042</v>
      </c>
      <c r="B302" s="4" t="s">
        <v>1043</v>
      </c>
      <c r="C302" s="4" t="s">
        <v>952</v>
      </c>
      <c r="D302" s="3" t="s">
        <v>1044</v>
      </c>
      <c r="E302" s="3" t="s">
        <v>38</v>
      </c>
      <c r="F302" s="4" t="s">
        <v>112</v>
      </c>
      <c r="G302" s="14" t="s">
        <v>428</v>
      </c>
      <c r="H302" s="5" t="s">
        <v>93</v>
      </c>
      <c r="I302" s="6">
        <v>10000</v>
      </c>
      <c r="J302" s="6">
        <v>0</v>
      </c>
      <c r="K302" s="6">
        <v>287</v>
      </c>
      <c r="L302" s="6">
        <v>304</v>
      </c>
      <c r="M302" s="6">
        <v>1525.12</v>
      </c>
      <c r="N302" s="6">
        <v>2116.12</v>
      </c>
      <c r="O302" s="6">
        <v>7883.88</v>
      </c>
      <c r="Q302" s="7">
        <f t="shared" si="12"/>
        <v>591</v>
      </c>
      <c r="R302" s="7">
        <f t="shared" si="13"/>
        <v>1525.12</v>
      </c>
      <c r="S302" s="7">
        <f t="shared" si="14"/>
        <v>2116.12</v>
      </c>
      <c r="T302" s="8">
        <v>1</v>
      </c>
      <c r="U302" s="9">
        <v>38243</v>
      </c>
      <c r="V302" s="12"/>
      <c r="W302" s="8" t="s">
        <v>94</v>
      </c>
      <c r="X302" s="11" t="s">
        <v>95</v>
      </c>
      <c r="Y302" s="11" t="s">
        <v>41</v>
      </c>
      <c r="Z302" s="11" t="s">
        <v>30</v>
      </c>
      <c r="AA302" s="12"/>
    </row>
    <row r="303" spans="1:27" ht="35.1" customHeight="1" x14ac:dyDescent="0.3">
      <c r="A303" s="3" t="s">
        <v>1045</v>
      </c>
      <c r="B303" s="4" t="s">
        <v>1046</v>
      </c>
      <c r="C303" s="4" t="s">
        <v>1047</v>
      </c>
      <c r="D303" s="3" t="s">
        <v>1048</v>
      </c>
      <c r="E303" s="3" t="s">
        <v>38</v>
      </c>
      <c r="F303" s="4" t="s">
        <v>189</v>
      </c>
      <c r="G303" s="14" t="s">
        <v>428</v>
      </c>
      <c r="H303" s="5" t="s">
        <v>93</v>
      </c>
      <c r="I303" s="6">
        <v>10000</v>
      </c>
      <c r="J303" s="6">
        <v>0</v>
      </c>
      <c r="K303" s="6">
        <v>287</v>
      </c>
      <c r="L303" s="6">
        <v>304</v>
      </c>
      <c r="M303" s="6">
        <v>125</v>
      </c>
      <c r="N303" s="6">
        <v>716</v>
      </c>
      <c r="O303" s="6">
        <v>9284</v>
      </c>
      <c r="Q303" s="7">
        <f t="shared" si="12"/>
        <v>591</v>
      </c>
      <c r="R303" s="7">
        <f t="shared" si="13"/>
        <v>125</v>
      </c>
      <c r="S303" s="7">
        <f t="shared" si="14"/>
        <v>716</v>
      </c>
      <c r="T303" s="8">
        <v>1</v>
      </c>
      <c r="U303" s="9">
        <v>36892</v>
      </c>
      <c r="V303" s="12"/>
      <c r="W303" s="8" t="s">
        <v>173</v>
      </c>
      <c r="X303" s="11" t="s">
        <v>174</v>
      </c>
      <c r="Y303" s="11" t="s">
        <v>41</v>
      </c>
      <c r="Z303" s="11" t="s">
        <v>30</v>
      </c>
      <c r="AA303" s="12"/>
    </row>
    <row r="304" spans="1:27" ht="35.1" customHeight="1" x14ac:dyDescent="0.3">
      <c r="A304" s="3" t="s">
        <v>1049</v>
      </c>
      <c r="B304" s="4" t="s">
        <v>1050</v>
      </c>
      <c r="C304" s="4" t="s">
        <v>1047</v>
      </c>
      <c r="D304" s="3" t="s">
        <v>1051</v>
      </c>
      <c r="E304" s="3" t="s">
        <v>38</v>
      </c>
      <c r="F304" s="4" t="s">
        <v>257</v>
      </c>
      <c r="G304" s="14" t="s">
        <v>428</v>
      </c>
      <c r="H304" s="5" t="s">
        <v>93</v>
      </c>
      <c r="I304" s="6">
        <v>12100</v>
      </c>
      <c r="J304" s="6">
        <v>0</v>
      </c>
      <c r="K304" s="6">
        <v>347.27</v>
      </c>
      <c r="L304" s="6">
        <v>367.84</v>
      </c>
      <c r="M304" s="6">
        <v>2069.09</v>
      </c>
      <c r="N304" s="6">
        <v>2784.2</v>
      </c>
      <c r="O304" s="6">
        <v>9315.7999999999993</v>
      </c>
      <c r="Q304" s="7">
        <f t="shared" si="12"/>
        <v>715.1099999999999</v>
      </c>
      <c r="R304" s="7">
        <f t="shared" si="13"/>
        <v>2069.09</v>
      </c>
      <c r="S304" s="7">
        <f t="shared" si="14"/>
        <v>2784.2</v>
      </c>
      <c r="T304" s="8">
        <v>1</v>
      </c>
      <c r="U304" s="9">
        <v>36948</v>
      </c>
      <c r="V304" s="12"/>
      <c r="W304" s="8" t="s">
        <v>46</v>
      </c>
      <c r="X304" s="11" t="s">
        <v>47</v>
      </c>
      <c r="Y304" s="11" t="s">
        <v>41</v>
      </c>
      <c r="Z304" s="11" t="s">
        <v>30</v>
      </c>
      <c r="AA304" s="10"/>
    </row>
    <row r="305" spans="1:27" ht="35.1" customHeight="1" x14ac:dyDescent="0.3">
      <c r="A305" s="3" t="s">
        <v>1052</v>
      </c>
      <c r="B305" s="4" t="s">
        <v>1053</v>
      </c>
      <c r="C305" s="4" t="s">
        <v>1054</v>
      </c>
      <c r="D305" s="3" t="s">
        <v>1055</v>
      </c>
      <c r="E305" s="3" t="s">
        <v>38</v>
      </c>
      <c r="F305" s="4" t="s">
        <v>112</v>
      </c>
      <c r="G305" s="14" t="s">
        <v>30</v>
      </c>
      <c r="H305" s="5" t="s">
        <v>40</v>
      </c>
      <c r="I305" s="6">
        <v>45000</v>
      </c>
      <c r="J305" s="6">
        <v>1148.33</v>
      </c>
      <c r="K305" s="6">
        <v>1291.5</v>
      </c>
      <c r="L305" s="6">
        <v>1368</v>
      </c>
      <c r="M305" s="6">
        <v>725</v>
      </c>
      <c r="N305" s="6">
        <v>4532.83</v>
      </c>
      <c r="O305" s="6">
        <v>40467.17</v>
      </c>
      <c r="Q305" s="7">
        <f t="shared" si="12"/>
        <v>3807.83</v>
      </c>
      <c r="R305" s="7">
        <f t="shared" si="13"/>
        <v>725</v>
      </c>
      <c r="S305" s="7">
        <f t="shared" si="14"/>
        <v>4532.83</v>
      </c>
      <c r="T305" s="8">
        <v>1</v>
      </c>
      <c r="U305" s="9">
        <v>36892</v>
      </c>
      <c r="V305" s="12"/>
      <c r="W305" s="8" t="s">
        <v>94</v>
      </c>
      <c r="X305" s="11" t="s">
        <v>95</v>
      </c>
      <c r="Y305" s="11" t="s">
        <v>41</v>
      </c>
      <c r="Z305" s="11" t="s">
        <v>30</v>
      </c>
      <c r="AA305" s="10"/>
    </row>
    <row r="306" spans="1:27" ht="35.1" customHeight="1" x14ac:dyDescent="0.3">
      <c r="A306" s="3" t="s">
        <v>1056</v>
      </c>
      <c r="B306" s="4" t="s">
        <v>1057</v>
      </c>
      <c r="C306" s="4" t="s">
        <v>1058</v>
      </c>
      <c r="D306" s="3" t="s">
        <v>1059</v>
      </c>
      <c r="E306" s="3" t="s">
        <v>38</v>
      </c>
      <c r="F306" s="4" t="s">
        <v>59</v>
      </c>
      <c r="G306" s="14" t="s">
        <v>30</v>
      </c>
      <c r="H306" s="5" t="s">
        <v>31</v>
      </c>
      <c r="I306" s="6">
        <v>40000</v>
      </c>
      <c r="J306" s="6">
        <v>442.65</v>
      </c>
      <c r="K306" s="6">
        <v>1148</v>
      </c>
      <c r="L306" s="6">
        <v>1216</v>
      </c>
      <c r="M306" s="6">
        <v>5521.43</v>
      </c>
      <c r="N306" s="6">
        <v>8328.08</v>
      </c>
      <c r="O306" s="6">
        <v>31671.919999999998</v>
      </c>
      <c r="Q306" s="7">
        <f t="shared" si="12"/>
        <v>2806.65</v>
      </c>
      <c r="R306" s="7">
        <f t="shared" si="13"/>
        <v>5521.43</v>
      </c>
      <c r="S306" s="7">
        <f t="shared" si="14"/>
        <v>8328.08</v>
      </c>
      <c r="T306" s="8">
        <v>1</v>
      </c>
      <c r="U306" s="9">
        <v>37258</v>
      </c>
      <c r="V306" s="10"/>
      <c r="W306" s="8" t="s">
        <v>60</v>
      </c>
      <c r="X306" s="11" t="s">
        <v>61</v>
      </c>
      <c r="Y306" s="11" t="s">
        <v>41</v>
      </c>
      <c r="Z306" s="11" t="s">
        <v>30</v>
      </c>
      <c r="AA306" s="12"/>
    </row>
    <row r="307" spans="1:27" ht="35.1" customHeight="1" x14ac:dyDescent="0.3">
      <c r="A307" s="3" t="s">
        <v>1060</v>
      </c>
      <c r="B307" s="4" t="s">
        <v>1061</v>
      </c>
      <c r="C307" s="4" t="s">
        <v>1062</v>
      </c>
      <c r="D307" s="3" t="s">
        <v>1063</v>
      </c>
      <c r="E307" s="3" t="s">
        <v>38</v>
      </c>
      <c r="F307" s="4" t="s">
        <v>122</v>
      </c>
      <c r="G307" s="14" t="s">
        <v>53</v>
      </c>
      <c r="H307" s="5" t="s">
        <v>31</v>
      </c>
      <c r="I307" s="6">
        <v>50000</v>
      </c>
      <c r="J307" s="6">
        <v>1854</v>
      </c>
      <c r="K307" s="6">
        <v>1435</v>
      </c>
      <c r="L307" s="6">
        <v>1520</v>
      </c>
      <c r="M307" s="6">
        <v>31774.85</v>
      </c>
      <c r="N307" s="6">
        <v>36583.85</v>
      </c>
      <c r="O307" s="6">
        <v>13416.15</v>
      </c>
      <c r="Q307" s="7">
        <f t="shared" si="12"/>
        <v>4809</v>
      </c>
      <c r="R307" s="7">
        <f t="shared" si="13"/>
        <v>31774.85</v>
      </c>
      <c r="S307" s="7">
        <f t="shared" si="14"/>
        <v>36583.85</v>
      </c>
      <c r="T307" s="8">
        <v>1</v>
      </c>
      <c r="U307" s="9">
        <v>36892</v>
      </c>
      <c r="V307" s="12"/>
      <c r="W307" s="8" t="s">
        <v>54</v>
      </c>
      <c r="X307" s="11" t="s">
        <v>55</v>
      </c>
      <c r="Y307" s="11" t="s">
        <v>41</v>
      </c>
      <c r="Z307" s="11" t="s">
        <v>53</v>
      </c>
      <c r="AA307" s="12"/>
    </row>
    <row r="308" spans="1:27" ht="35.1" customHeight="1" x14ac:dyDescent="0.3">
      <c r="A308" s="3" t="s">
        <v>1064</v>
      </c>
      <c r="B308" s="4" t="s">
        <v>1065</v>
      </c>
      <c r="C308" s="4" t="s">
        <v>1066</v>
      </c>
      <c r="D308" s="3" t="s">
        <v>1067</v>
      </c>
      <c r="E308" s="3" t="s">
        <v>38</v>
      </c>
      <c r="F308" s="4" t="s">
        <v>301</v>
      </c>
      <c r="G308" s="14" t="s">
        <v>53</v>
      </c>
      <c r="H308" s="5" t="s">
        <v>40</v>
      </c>
      <c r="I308" s="6">
        <v>40000</v>
      </c>
      <c r="J308" s="6">
        <v>442.65</v>
      </c>
      <c r="K308" s="6">
        <v>1148</v>
      </c>
      <c r="L308" s="6">
        <v>1216</v>
      </c>
      <c r="M308" s="6">
        <v>18655.129999999997</v>
      </c>
      <c r="N308" s="6">
        <v>21461.78</v>
      </c>
      <c r="O308" s="6">
        <v>18538.22</v>
      </c>
      <c r="Q308" s="7">
        <f t="shared" si="12"/>
        <v>2806.65</v>
      </c>
      <c r="R308" s="7">
        <f t="shared" si="13"/>
        <v>18655.129999999997</v>
      </c>
      <c r="S308" s="7">
        <f t="shared" si="14"/>
        <v>21461.78</v>
      </c>
      <c r="T308" s="8">
        <v>1</v>
      </c>
      <c r="U308" s="9">
        <v>38359</v>
      </c>
      <c r="V308" s="12"/>
      <c r="W308" s="8" t="s">
        <v>46</v>
      </c>
      <c r="X308" s="11" t="s">
        <v>47</v>
      </c>
      <c r="Y308" s="11" t="s">
        <v>41</v>
      </c>
      <c r="Z308" s="11" t="s">
        <v>53</v>
      </c>
      <c r="AA308" s="13">
        <v>44015</v>
      </c>
    </row>
    <row r="309" spans="1:27" ht="35.1" customHeight="1" x14ac:dyDescent="0.3">
      <c r="A309" s="3" t="s">
        <v>1068</v>
      </c>
      <c r="B309" s="4" t="s">
        <v>1069</v>
      </c>
      <c r="C309" s="4" t="s">
        <v>1070</v>
      </c>
      <c r="D309" s="3" t="s">
        <v>1071</v>
      </c>
      <c r="E309" s="3" t="s">
        <v>38</v>
      </c>
      <c r="F309" s="4" t="s">
        <v>39</v>
      </c>
      <c r="G309" s="14" t="s">
        <v>53</v>
      </c>
      <c r="H309" s="5" t="s">
        <v>31</v>
      </c>
      <c r="I309" s="6">
        <v>50000</v>
      </c>
      <c r="J309" s="6">
        <v>1854</v>
      </c>
      <c r="K309" s="6">
        <v>1435</v>
      </c>
      <c r="L309" s="6">
        <v>1520</v>
      </c>
      <c r="M309" s="6">
        <v>7309.76</v>
      </c>
      <c r="N309" s="6">
        <v>12118.76</v>
      </c>
      <c r="O309" s="6">
        <v>37881.24</v>
      </c>
      <c r="Q309" s="7">
        <f t="shared" si="12"/>
        <v>4809</v>
      </c>
      <c r="R309" s="7">
        <f t="shared" si="13"/>
        <v>7309.76</v>
      </c>
      <c r="S309" s="7">
        <f t="shared" si="14"/>
        <v>12118.76</v>
      </c>
      <c r="T309" s="8">
        <v>1</v>
      </c>
      <c r="U309" s="9">
        <v>37371</v>
      </c>
      <c r="V309" s="12"/>
      <c r="W309" s="8" t="s">
        <v>212</v>
      </c>
      <c r="X309" s="11" t="s">
        <v>213</v>
      </c>
      <c r="Y309" s="11" t="s">
        <v>41</v>
      </c>
      <c r="Z309" s="11" t="s">
        <v>53</v>
      </c>
      <c r="AA309" s="12"/>
    </row>
    <row r="310" spans="1:27" ht="35.1" customHeight="1" x14ac:dyDescent="0.3">
      <c r="A310" s="3" t="s">
        <v>1072</v>
      </c>
      <c r="B310" s="4" t="s">
        <v>1073</v>
      </c>
      <c r="C310" s="4" t="s">
        <v>1074</v>
      </c>
      <c r="D310" s="3" t="s">
        <v>1075</v>
      </c>
      <c r="E310" s="3" t="s">
        <v>38</v>
      </c>
      <c r="F310" s="4" t="s">
        <v>112</v>
      </c>
      <c r="G310" s="14" t="s">
        <v>30</v>
      </c>
      <c r="H310" s="5" t="s">
        <v>40</v>
      </c>
      <c r="I310" s="6">
        <v>50000</v>
      </c>
      <c r="J310" s="6">
        <v>1854</v>
      </c>
      <c r="K310" s="6">
        <v>1435</v>
      </c>
      <c r="L310" s="6">
        <v>1520</v>
      </c>
      <c r="M310" s="6">
        <v>11914.080000000002</v>
      </c>
      <c r="N310" s="6">
        <v>16723.080000000002</v>
      </c>
      <c r="O310" s="6">
        <v>33276.92</v>
      </c>
      <c r="Q310" s="7">
        <f t="shared" si="12"/>
        <v>4809</v>
      </c>
      <c r="R310" s="7">
        <f t="shared" si="13"/>
        <v>11914.080000000002</v>
      </c>
      <c r="S310" s="7">
        <f t="shared" si="14"/>
        <v>16723.080000000002</v>
      </c>
      <c r="T310" s="8">
        <v>1</v>
      </c>
      <c r="U310" s="9">
        <v>36892</v>
      </c>
      <c r="V310" s="10"/>
      <c r="W310" s="8" t="s">
        <v>94</v>
      </c>
      <c r="X310" s="11" t="s">
        <v>95</v>
      </c>
      <c r="Y310" s="11" t="s">
        <v>41</v>
      </c>
      <c r="Z310" s="11" t="s">
        <v>30</v>
      </c>
      <c r="AA310" s="12"/>
    </row>
    <row r="311" spans="1:27" ht="35.1" customHeight="1" x14ac:dyDescent="0.3">
      <c r="A311" s="3" t="s">
        <v>1076</v>
      </c>
      <c r="B311" s="4" t="s">
        <v>1077</v>
      </c>
      <c r="C311" s="4" t="s">
        <v>1078</v>
      </c>
      <c r="D311" s="3" t="s">
        <v>1079</v>
      </c>
      <c r="E311" s="3" t="s">
        <v>38</v>
      </c>
      <c r="F311" s="4" t="s">
        <v>52</v>
      </c>
      <c r="G311" s="14" t="s">
        <v>53</v>
      </c>
      <c r="H311" s="5" t="s">
        <v>40</v>
      </c>
      <c r="I311" s="6">
        <v>50000</v>
      </c>
      <c r="J311" s="6">
        <v>1854</v>
      </c>
      <c r="K311" s="6">
        <v>1435</v>
      </c>
      <c r="L311" s="6">
        <v>1520</v>
      </c>
      <c r="M311" s="6">
        <v>31104.61</v>
      </c>
      <c r="N311" s="6">
        <v>35913.61</v>
      </c>
      <c r="O311" s="6">
        <v>14086.39</v>
      </c>
      <c r="Q311" s="7">
        <f t="shared" si="12"/>
        <v>4809</v>
      </c>
      <c r="R311" s="7">
        <f t="shared" si="13"/>
        <v>31104.61</v>
      </c>
      <c r="S311" s="7">
        <f t="shared" si="14"/>
        <v>35913.61</v>
      </c>
      <c r="T311" s="8">
        <v>1</v>
      </c>
      <c r="U311" s="9">
        <v>37220</v>
      </c>
      <c r="V311" s="10"/>
      <c r="W311" s="8" t="s">
        <v>54</v>
      </c>
      <c r="X311" s="11" t="s">
        <v>55</v>
      </c>
      <c r="Y311" s="11" t="s">
        <v>41</v>
      </c>
      <c r="Z311" s="11" t="s">
        <v>53</v>
      </c>
      <c r="AA311" s="12"/>
    </row>
    <row r="312" spans="1:27" ht="35.1" customHeight="1" x14ac:dyDescent="0.3">
      <c r="A312" s="3" t="s">
        <v>1080</v>
      </c>
      <c r="B312" s="4" t="s">
        <v>1081</v>
      </c>
      <c r="C312" s="4" t="s">
        <v>1082</v>
      </c>
      <c r="D312" s="3" t="s">
        <v>1083</v>
      </c>
      <c r="E312" s="3" t="s">
        <v>38</v>
      </c>
      <c r="F312" s="4" t="s">
        <v>199</v>
      </c>
      <c r="G312" s="14" t="s">
        <v>30</v>
      </c>
      <c r="H312" s="5" t="s">
        <v>31</v>
      </c>
      <c r="I312" s="6">
        <v>40000</v>
      </c>
      <c r="J312" s="6">
        <v>442.65</v>
      </c>
      <c r="K312" s="6">
        <v>1148</v>
      </c>
      <c r="L312" s="6">
        <v>1216</v>
      </c>
      <c r="M312" s="6">
        <v>7465.4600000000009</v>
      </c>
      <c r="N312" s="6">
        <v>10272.11</v>
      </c>
      <c r="O312" s="6">
        <v>29727.89</v>
      </c>
      <c r="Q312" s="7">
        <f t="shared" si="12"/>
        <v>2806.65</v>
      </c>
      <c r="R312" s="7">
        <f t="shared" si="13"/>
        <v>7465.4600000000009</v>
      </c>
      <c r="S312" s="7">
        <f t="shared" si="14"/>
        <v>10272.11</v>
      </c>
      <c r="T312" s="8">
        <v>1</v>
      </c>
      <c r="U312" s="9">
        <v>39083</v>
      </c>
      <c r="V312" s="9">
        <v>40634</v>
      </c>
      <c r="W312" s="8" t="s">
        <v>32</v>
      </c>
      <c r="X312" s="11" t="s">
        <v>33</v>
      </c>
      <c r="Y312" s="11" t="s">
        <v>41</v>
      </c>
      <c r="Z312" s="11" t="s">
        <v>30</v>
      </c>
      <c r="AA312" s="13">
        <v>44198</v>
      </c>
    </row>
    <row r="313" spans="1:27" ht="35.1" customHeight="1" x14ac:dyDescent="0.3">
      <c r="A313" s="3" t="s">
        <v>1084</v>
      </c>
      <c r="B313" s="4" t="s">
        <v>1085</v>
      </c>
      <c r="C313" s="4" t="s">
        <v>1086</v>
      </c>
      <c r="D313" s="3" t="s">
        <v>1087</v>
      </c>
      <c r="E313" s="3" t="s">
        <v>38</v>
      </c>
      <c r="F313" s="4" t="s">
        <v>68</v>
      </c>
      <c r="G313" s="14" t="s">
        <v>53</v>
      </c>
      <c r="H313" s="5" t="s">
        <v>40</v>
      </c>
      <c r="I313" s="6">
        <v>50000</v>
      </c>
      <c r="J313" s="6">
        <v>1854</v>
      </c>
      <c r="K313" s="6">
        <v>1435</v>
      </c>
      <c r="L313" s="6">
        <v>1520</v>
      </c>
      <c r="M313" s="6">
        <v>2400</v>
      </c>
      <c r="N313" s="6">
        <v>7209</v>
      </c>
      <c r="O313" s="6">
        <v>42791</v>
      </c>
      <c r="Q313" s="7">
        <f t="shared" si="12"/>
        <v>4809</v>
      </c>
      <c r="R313" s="7">
        <f t="shared" si="13"/>
        <v>2400</v>
      </c>
      <c r="S313" s="7">
        <f t="shared" si="14"/>
        <v>7209</v>
      </c>
      <c r="T313" s="8">
        <v>1</v>
      </c>
      <c r="U313" s="9">
        <v>37041</v>
      </c>
      <c r="V313" s="10"/>
      <c r="W313" s="8" t="s">
        <v>69</v>
      </c>
      <c r="X313" s="11" t="s">
        <v>70</v>
      </c>
      <c r="Y313" s="11" t="s">
        <v>41</v>
      </c>
      <c r="Z313" s="11" t="s">
        <v>53</v>
      </c>
      <c r="AA313" s="12"/>
    </row>
    <row r="314" spans="1:27" ht="35.1" customHeight="1" x14ac:dyDescent="0.3">
      <c r="A314" s="3" t="s">
        <v>1088</v>
      </c>
      <c r="B314" s="4" t="s">
        <v>1089</v>
      </c>
      <c r="C314" s="4" t="s">
        <v>1090</v>
      </c>
      <c r="D314" s="3" t="s">
        <v>1091</v>
      </c>
      <c r="E314" s="3" t="s">
        <v>38</v>
      </c>
      <c r="F314" s="4" t="s">
        <v>257</v>
      </c>
      <c r="G314" s="14" t="s">
        <v>53</v>
      </c>
      <c r="H314" s="5" t="s">
        <v>31</v>
      </c>
      <c r="I314" s="6">
        <v>50000</v>
      </c>
      <c r="J314" s="6">
        <v>1854</v>
      </c>
      <c r="K314" s="6">
        <v>1435</v>
      </c>
      <c r="L314" s="6">
        <v>1520</v>
      </c>
      <c r="M314" s="6">
        <v>9312.34</v>
      </c>
      <c r="N314" s="6">
        <v>14121.34</v>
      </c>
      <c r="O314" s="6">
        <v>35878.660000000003</v>
      </c>
      <c r="Q314" s="7">
        <f t="shared" si="12"/>
        <v>4809</v>
      </c>
      <c r="R314" s="7">
        <f t="shared" si="13"/>
        <v>9312.34</v>
      </c>
      <c r="S314" s="7">
        <f t="shared" si="14"/>
        <v>14121.34</v>
      </c>
      <c r="T314" s="8">
        <v>1</v>
      </c>
      <c r="U314" s="9">
        <v>38727</v>
      </c>
      <c r="V314" s="10"/>
      <c r="W314" s="8" t="s">
        <v>46</v>
      </c>
      <c r="X314" s="11" t="s">
        <v>47</v>
      </c>
      <c r="Y314" s="11" t="s">
        <v>41</v>
      </c>
      <c r="Z314" s="11" t="s">
        <v>53</v>
      </c>
      <c r="AA314" s="12"/>
    </row>
    <row r="315" spans="1:27" ht="35.1" customHeight="1" x14ac:dyDescent="0.3">
      <c r="A315" s="3" t="s">
        <v>1092</v>
      </c>
      <c r="B315" s="4" t="s">
        <v>1093</v>
      </c>
      <c r="C315" s="4" t="s">
        <v>1094</v>
      </c>
      <c r="D315" s="3" t="s">
        <v>1095</v>
      </c>
      <c r="E315" s="3" t="s">
        <v>38</v>
      </c>
      <c r="F315" s="4" t="s">
        <v>172</v>
      </c>
      <c r="G315" s="14" t="s">
        <v>30</v>
      </c>
      <c r="H315" s="5" t="s">
        <v>31</v>
      </c>
      <c r="I315" s="6">
        <v>45000</v>
      </c>
      <c r="J315" s="6">
        <v>1148.33</v>
      </c>
      <c r="K315" s="6">
        <v>1291.5</v>
      </c>
      <c r="L315" s="6">
        <v>1368</v>
      </c>
      <c r="M315" s="6">
        <v>23868.339999999997</v>
      </c>
      <c r="N315" s="6">
        <v>27676.17</v>
      </c>
      <c r="O315" s="6">
        <v>17323.830000000002</v>
      </c>
      <c r="Q315" s="7">
        <f t="shared" si="12"/>
        <v>3807.83</v>
      </c>
      <c r="R315" s="7">
        <f t="shared" si="13"/>
        <v>23868.339999999997</v>
      </c>
      <c r="S315" s="7">
        <f t="shared" si="14"/>
        <v>27676.17</v>
      </c>
      <c r="T315" s="8">
        <v>1</v>
      </c>
      <c r="U315" s="9">
        <v>36892</v>
      </c>
      <c r="V315" s="12"/>
      <c r="W315" s="8" t="s">
        <v>173</v>
      </c>
      <c r="X315" s="11" t="s">
        <v>174</v>
      </c>
      <c r="Y315" s="11" t="s">
        <v>41</v>
      </c>
      <c r="Z315" s="11" t="s">
        <v>30</v>
      </c>
      <c r="AA315" s="12"/>
    </row>
    <row r="316" spans="1:27" ht="35.1" customHeight="1" x14ac:dyDescent="0.3">
      <c r="A316" s="3" t="s">
        <v>1096</v>
      </c>
      <c r="B316" s="4" t="s">
        <v>1097</v>
      </c>
      <c r="C316" s="4" t="s">
        <v>1098</v>
      </c>
      <c r="D316" s="3" t="s">
        <v>1099</v>
      </c>
      <c r="E316" s="3" t="s">
        <v>38</v>
      </c>
      <c r="F316" s="4" t="s">
        <v>92</v>
      </c>
      <c r="G316" s="14" t="s">
        <v>53</v>
      </c>
      <c r="H316" s="5" t="s">
        <v>40</v>
      </c>
      <c r="I316" s="6">
        <v>50000</v>
      </c>
      <c r="J316" s="6">
        <v>1854</v>
      </c>
      <c r="K316" s="6">
        <v>1435</v>
      </c>
      <c r="L316" s="6">
        <v>1520</v>
      </c>
      <c r="M316" s="6">
        <v>2675</v>
      </c>
      <c r="N316" s="6">
        <v>7484</v>
      </c>
      <c r="O316" s="6">
        <v>42516</v>
      </c>
      <c r="Q316" s="7">
        <f t="shared" si="12"/>
        <v>4809</v>
      </c>
      <c r="R316" s="7">
        <f t="shared" si="13"/>
        <v>2675</v>
      </c>
      <c r="S316" s="7">
        <f t="shared" si="14"/>
        <v>7484</v>
      </c>
      <c r="T316" s="8">
        <v>1</v>
      </c>
      <c r="U316" s="9">
        <v>36892</v>
      </c>
      <c r="V316" s="10"/>
      <c r="W316" s="8" t="s">
        <v>94</v>
      </c>
      <c r="X316" s="11" t="s">
        <v>95</v>
      </c>
      <c r="Y316" s="11" t="s">
        <v>41</v>
      </c>
      <c r="Z316" s="11" t="s">
        <v>53</v>
      </c>
      <c r="AA316" s="12"/>
    </row>
    <row r="317" spans="1:27" ht="35.1" customHeight="1" x14ac:dyDescent="0.3">
      <c r="A317" s="3" t="s">
        <v>1100</v>
      </c>
      <c r="B317" s="4" t="s">
        <v>1101</v>
      </c>
      <c r="C317" s="4" t="s">
        <v>1102</v>
      </c>
      <c r="D317" s="3" t="s">
        <v>1103</v>
      </c>
      <c r="E317" s="3" t="s">
        <v>38</v>
      </c>
      <c r="F317" s="4" t="s">
        <v>122</v>
      </c>
      <c r="G317" s="14" t="s">
        <v>53</v>
      </c>
      <c r="H317" s="5" t="s">
        <v>93</v>
      </c>
      <c r="I317" s="6">
        <v>50000</v>
      </c>
      <c r="J317" s="6">
        <v>1854</v>
      </c>
      <c r="K317" s="6">
        <v>1435</v>
      </c>
      <c r="L317" s="6">
        <v>1520</v>
      </c>
      <c r="M317" s="6">
        <v>18533.64</v>
      </c>
      <c r="N317" s="6">
        <v>23342.639999999999</v>
      </c>
      <c r="O317" s="6">
        <v>26657.360000000001</v>
      </c>
      <c r="Q317" s="7">
        <f t="shared" si="12"/>
        <v>4809</v>
      </c>
      <c r="R317" s="7">
        <f t="shared" si="13"/>
        <v>18533.64</v>
      </c>
      <c r="S317" s="7">
        <f t="shared" si="14"/>
        <v>23342.639999999999</v>
      </c>
      <c r="T317" s="8">
        <v>1</v>
      </c>
      <c r="U317" s="9">
        <v>36975</v>
      </c>
      <c r="V317" s="10"/>
      <c r="W317" s="8" t="s">
        <v>54</v>
      </c>
      <c r="X317" s="11" t="s">
        <v>55</v>
      </c>
      <c r="Y317" s="11" t="s">
        <v>41</v>
      </c>
      <c r="Z317" s="11" t="s">
        <v>53</v>
      </c>
      <c r="AA317" s="12"/>
    </row>
    <row r="318" spans="1:27" ht="35.1" customHeight="1" x14ac:dyDescent="0.3">
      <c r="A318" s="3" t="s">
        <v>1104</v>
      </c>
      <c r="B318" s="4" t="s">
        <v>1105</v>
      </c>
      <c r="C318" s="4" t="s">
        <v>1106</v>
      </c>
      <c r="D318" s="3" t="s">
        <v>1107</v>
      </c>
      <c r="E318" s="3" t="s">
        <v>38</v>
      </c>
      <c r="F318" s="4" t="s">
        <v>92</v>
      </c>
      <c r="G318" s="14" t="s">
        <v>30</v>
      </c>
      <c r="H318" s="5" t="s">
        <v>40</v>
      </c>
      <c r="I318" s="6">
        <v>40000</v>
      </c>
      <c r="J318" s="6">
        <v>442.65</v>
      </c>
      <c r="K318" s="6">
        <v>1148</v>
      </c>
      <c r="L318" s="6">
        <v>1216</v>
      </c>
      <c r="M318" s="6">
        <v>475</v>
      </c>
      <c r="N318" s="6">
        <v>3281.65</v>
      </c>
      <c r="O318" s="6">
        <v>36718.35</v>
      </c>
      <c r="Q318" s="7">
        <f t="shared" si="12"/>
        <v>2806.65</v>
      </c>
      <c r="R318" s="7">
        <f t="shared" si="13"/>
        <v>475</v>
      </c>
      <c r="S318" s="7">
        <f t="shared" si="14"/>
        <v>3281.65</v>
      </c>
      <c r="T318" s="8">
        <v>1</v>
      </c>
      <c r="U318" s="9">
        <v>38324</v>
      </c>
      <c r="V318" s="12"/>
      <c r="W318" s="8" t="s">
        <v>94</v>
      </c>
      <c r="X318" s="11" t="s">
        <v>95</v>
      </c>
      <c r="Y318" s="11" t="s">
        <v>41</v>
      </c>
      <c r="Z318" s="11" t="s">
        <v>30</v>
      </c>
      <c r="AA318" s="12"/>
    </row>
    <row r="319" spans="1:27" ht="35.1" customHeight="1" x14ac:dyDescent="0.3">
      <c r="A319" s="3" t="s">
        <v>1108</v>
      </c>
      <c r="B319" s="4" t="s">
        <v>1109</v>
      </c>
      <c r="C319" s="4" t="s">
        <v>1110</v>
      </c>
      <c r="D319" s="3" t="s">
        <v>1111</v>
      </c>
      <c r="E319" s="3" t="s">
        <v>38</v>
      </c>
      <c r="F319" s="4" t="s">
        <v>122</v>
      </c>
      <c r="G319" s="14" t="s">
        <v>30</v>
      </c>
      <c r="H319" s="5" t="s">
        <v>93</v>
      </c>
      <c r="I319" s="6">
        <v>50000</v>
      </c>
      <c r="J319" s="6">
        <v>1854</v>
      </c>
      <c r="K319" s="6">
        <v>1435</v>
      </c>
      <c r="L319" s="6">
        <v>1520</v>
      </c>
      <c r="M319" s="6">
        <v>25619.74</v>
      </c>
      <c r="N319" s="6">
        <v>30428.74</v>
      </c>
      <c r="O319" s="6">
        <v>19571.259999999998</v>
      </c>
      <c r="Q319" s="7">
        <f t="shared" si="12"/>
        <v>4809</v>
      </c>
      <c r="R319" s="7">
        <f t="shared" si="13"/>
        <v>25619.74</v>
      </c>
      <c r="S319" s="7">
        <f t="shared" si="14"/>
        <v>30428.74</v>
      </c>
      <c r="T319" s="8">
        <v>1</v>
      </c>
      <c r="U319" s="9">
        <v>37041</v>
      </c>
      <c r="V319" s="12"/>
      <c r="W319" s="8" t="s">
        <v>54</v>
      </c>
      <c r="X319" s="11" t="s">
        <v>55</v>
      </c>
      <c r="Y319" s="11" t="s">
        <v>41</v>
      </c>
      <c r="Z319" s="11" t="s">
        <v>30</v>
      </c>
      <c r="AA319" s="12"/>
    </row>
    <row r="320" spans="1:27" ht="35.1" customHeight="1" x14ac:dyDescent="0.3">
      <c r="A320" s="3" t="s">
        <v>1112</v>
      </c>
      <c r="B320" s="4" t="s">
        <v>1113</v>
      </c>
      <c r="C320" s="4" t="s">
        <v>1114</v>
      </c>
      <c r="D320" s="3" t="s">
        <v>1115</v>
      </c>
      <c r="E320" s="3" t="s">
        <v>38</v>
      </c>
      <c r="F320" s="4" t="s">
        <v>185</v>
      </c>
      <c r="G320" s="14" t="s">
        <v>53</v>
      </c>
      <c r="H320" s="5" t="s">
        <v>93</v>
      </c>
      <c r="I320" s="6">
        <v>50000</v>
      </c>
      <c r="J320" s="6">
        <v>1854</v>
      </c>
      <c r="K320" s="6">
        <v>1435</v>
      </c>
      <c r="L320" s="6">
        <v>1520</v>
      </c>
      <c r="M320" s="6">
        <v>11730.009999999998</v>
      </c>
      <c r="N320" s="6">
        <v>16539.009999999998</v>
      </c>
      <c r="O320" s="6">
        <v>33460.99</v>
      </c>
      <c r="Q320" s="7">
        <f t="shared" si="12"/>
        <v>4809</v>
      </c>
      <c r="R320" s="7">
        <f t="shared" si="13"/>
        <v>11730.009999999998</v>
      </c>
      <c r="S320" s="7">
        <f t="shared" si="14"/>
        <v>16539.009999999998</v>
      </c>
      <c r="T320" s="8">
        <v>1</v>
      </c>
      <c r="U320" s="9">
        <v>36892</v>
      </c>
      <c r="V320" s="12"/>
      <c r="W320" s="8" t="s">
        <v>173</v>
      </c>
      <c r="X320" s="11" t="s">
        <v>174</v>
      </c>
      <c r="Y320" s="11" t="s">
        <v>41</v>
      </c>
      <c r="Z320" s="11" t="s">
        <v>53</v>
      </c>
      <c r="AA320" s="12"/>
    </row>
    <row r="321" spans="1:27" ht="35.1" customHeight="1" x14ac:dyDescent="0.3">
      <c r="A321" s="3" t="s">
        <v>1116</v>
      </c>
      <c r="B321" s="4" t="s">
        <v>1117</v>
      </c>
      <c r="C321" s="4" t="s">
        <v>1118</v>
      </c>
      <c r="D321" s="3" t="s">
        <v>1119</v>
      </c>
      <c r="E321" s="3" t="s">
        <v>38</v>
      </c>
      <c r="F321" s="4" t="s">
        <v>39</v>
      </c>
      <c r="G321" s="14" t="s">
        <v>30</v>
      </c>
      <c r="H321" s="5" t="s">
        <v>31</v>
      </c>
      <c r="I321" s="6">
        <v>45000</v>
      </c>
      <c r="J321" s="6">
        <v>1148.33</v>
      </c>
      <c r="K321" s="6">
        <v>1291.5</v>
      </c>
      <c r="L321" s="6">
        <v>1368</v>
      </c>
      <c r="M321" s="6">
        <v>7057.35</v>
      </c>
      <c r="N321" s="6">
        <v>10865.18</v>
      </c>
      <c r="O321" s="6">
        <v>34134.82</v>
      </c>
      <c r="Q321" s="7">
        <f t="shared" si="12"/>
        <v>3807.83</v>
      </c>
      <c r="R321" s="7">
        <f t="shared" si="13"/>
        <v>7057.35</v>
      </c>
      <c r="S321" s="7">
        <f t="shared" si="14"/>
        <v>10865.18</v>
      </c>
      <c r="T321" s="8">
        <v>1</v>
      </c>
      <c r="U321" s="9">
        <v>37006</v>
      </c>
      <c r="V321" s="12"/>
      <c r="W321" s="8" t="s">
        <v>212</v>
      </c>
      <c r="X321" s="11" t="s">
        <v>213</v>
      </c>
      <c r="Y321" s="11" t="s">
        <v>41</v>
      </c>
      <c r="Z321" s="11" t="s">
        <v>30</v>
      </c>
      <c r="AA321" s="12"/>
    </row>
    <row r="322" spans="1:27" ht="35.1" customHeight="1" x14ac:dyDescent="0.3">
      <c r="A322" s="3" t="s">
        <v>1120</v>
      </c>
      <c r="B322" s="4" t="s">
        <v>1121</v>
      </c>
      <c r="C322" s="4" t="s">
        <v>1122</v>
      </c>
      <c r="D322" s="3" t="s">
        <v>1123</v>
      </c>
      <c r="E322" s="3" t="s">
        <v>38</v>
      </c>
      <c r="F322" s="4" t="s">
        <v>112</v>
      </c>
      <c r="G322" s="14" t="s">
        <v>30</v>
      </c>
      <c r="H322" s="5" t="s">
        <v>40</v>
      </c>
      <c r="I322" s="6">
        <v>40000</v>
      </c>
      <c r="J322" s="6">
        <v>442.65</v>
      </c>
      <c r="K322" s="6">
        <v>1148</v>
      </c>
      <c r="L322" s="6">
        <v>1216</v>
      </c>
      <c r="M322" s="6">
        <v>575</v>
      </c>
      <c r="N322" s="6">
        <v>3381.65</v>
      </c>
      <c r="O322" s="6">
        <v>36618.35</v>
      </c>
      <c r="Q322" s="7">
        <f t="shared" si="12"/>
        <v>2806.65</v>
      </c>
      <c r="R322" s="7">
        <f t="shared" si="13"/>
        <v>575</v>
      </c>
      <c r="S322" s="7">
        <f t="shared" si="14"/>
        <v>3381.65</v>
      </c>
      <c r="T322" s="8">
        <v>1</v>
      </c>
      <c r="U322" s="9">
        <v>38272</v>
      </c>
      <c r="V322" s="12"/>
      <c r="W322" s="8" t="s">
        <v>94</v>
      </c>
      <c r="X322" s="11" t="s">
        <v>95</v>
      </c>
      <c r="Y322" s="11" t="s">
        <v>41</v>
      </c>
      <c r="Z322" s="11" t="s">
        <v>30</v>
      </c>
      <c r="AA322" s="12"/>
    </row>
    <row r="323" spans="1:27" ht="35.1" customHeight="1" x14ac:dyDescent="0.3">
      <c r="A323" s="3" t="s">
        <v>1124</v>
      </c>
      <c r="B323" s="4" t="s">
        <v>1125</v>
      </c>
      <c r="C323" s="4" t="s">
        <v>1126</v>
      </c>
      <c r="D323" s="3" t="s">
        <v>1127</v>
      </c>
      <c r="E323" s="3" t="s">
        <v>38</v>
      </c>
      <c r="F323" s="4" t="s">
        <v>45</v>
      </c>
      <c r="G323" s="14" t="s">
        <v>30</v>
      </c>
      <c r="H323" s="5" t="s">
        <v>40</v>
      </c>
      <c r="I323" s="6">
        <v>50000</v>
      </c>
      <c r="J323" s="6">
        <v>1854</v>
      </c>
      <c r="K323" s="6">
        <v>1435</v>
      </c>
      <c r="L323" s="6">
        <v>1520</v>
      </c>
      <c r="M323" s="6">
        <v>17700.73</v>
      </c>
      <c r="N323" s="6">
        <v>22509.73</v>
      </c>
      <c r="O323" s="6">
        <v>27490.27</v>
      </c>
      <c r="Q323" s="7">
        <f t="shared" si="12"/>
        <v>4809</v>
      </c>
      <c r="R323" s="7">
        <f t="shared" si="13"/>
        <v>17700.73</v>
      </c>
      <c r="S323" s="7">
        <f t="shared" si="14"/>
        <v>22509.73</v>
      </c>
      <c r="T323" s="8">
        <v>1</v>
      </c>
      <c r="U323" s="9">
        <v>37254</v>
      </c>
      <c r="V323" s="12"/>
      <c r="W323" s="8" t="s">
        <v>46</v>
      </c>
      <c r="X323" s="11" t="s">
        <v>47</v>
      </c>
      <c r="Y323" s="11" t="s">
        <v>41</v>
      </c>
      <c r="Z323" s="11" t="s">
        <v>30</v>
      </c>
      <c r="AA323" s="13">
        <v>43649</v>
      </c>
    </row>
    <row r="324" spans="1:27" ht="35.1" customHeight="1" x14ac:dyDescent="0.3">
      <c r="A324" s="3" t="s">
        <v>1128</v>
      </c>
      <c r="B324" s="4" t="s">
        <v>1129</v>
      </c>
      <c r="C324" s="4" t="s">
        <v>1130</v>
      </c>
      <c r="D324" s="3" t="s">
        <v>1131</v>
      </c>
      <c r="E324" s="3" t="s">
        <v>38</v>
      </c>
      <c r="F324" s="4" t="s">
        <v>52</v>
      </c>
      <c r="G324" s="14" t="s">
        <v>30</v>
      </c>
      <c r="H324" s="5" t="s">
        <v>31</v>
      </c>
      <c r="I324" s="6">
        <v>50000</v>
      </c>
      <c r="J324" s="6">
        <v>1854</v>
      </c>
      <c r="K324" s="6">
        <v>1435</v>
      </c>
      <c r="L324" s="6">
        <v>1520</v>
      </c>
      <c r="M324" s="6">
        <v>11457.47</v>
      </c>
      <c r="N324" s="6">
        <v>16266.47</v>
      </c>
      <c r="O324" s="6">
        <v>33733.53</v>
      </c>
      <c r="Q324" s="7">
        <f t="shared" si="12"/>
        <v>4809</v>
      </c>
      <c r="R324" s="7">
        <f t="shared" si="13"/>
        <v>11457.47</v>
      </c>
      <c r="S324" s="7">
        <f t="shared" si="14"/>
        <v>16266.47</v>
      </c>
      <c r="T324" s="8">
        <v>1</v>
      </c>
      <c r="U324" s="13">
        <v>36892</v>
      </c>
      <c r="V324" s="12"/>
      <c r="W324" s="8" t="s">
        <v>54</v>
      </c>
      <c r="X324" s="11" t="s">
        <v>55</v>
      </c>
      <c r="Y324" s="11" t="s">
        <v>41</v>
      </c>
      <c r="Z324" s="11" t="s">
        <v>30</v>
      </c>
      <c r="AA324" s="12"/>
    </row>
    <row r="325" spans="1:27" ht="35.1" customHeight="1" x14ac:dyDescent="0.3">
      <c r="A325" s="3" t="s">
        <v>1132</v>
      </c>
      <c r="B325" s="4" t="s">
        <v>1133</v>
      </c>
      <c r="C325" s="4" t="s">
        <v>1134</v>
      </c>
      <c r="D325" s="3" t="s">
        <v>1135</v>
      </c>
      <c r="E325" s="3" t="s">
        <v>38</v>
      </c>
      <c r="F325" s="4" t="s">
        <v>59</v>
      </c>
      <c r="G325" s="14" t="s">
        <v>501</v>
      </c>
      <c r="H325" s="5" t="s">
        <v>93</v>
      </c>
      <c r="I325" s="6">
        <v>20000</v>
      </c>
      <c r="J325" s="6">
        <v>0</v>
      </c>
      <c r="K325" s="6">
        <v>574</v>
      </c>
      <c r="L325" s="6">
        <v>608</v>
      </c>
      <c r="M325" s="6">
        <v>3125</v>
      </c>
      <c r="N325" s="6">
        <v>4307</v>
      </c>
      <c r="O325" s="6">
        <v>15693</v>
      </c>
      <c r="Q325" s="7">
        <f t="shared" si="12"/>
        <v>1182</v>
      </c>
      <c r="R325" s="7">
        <f t="shared" si="13"/>
        <v>3125</v>
      </c>
      <c r="S325" s="7">
        <f t="shared" si="14"/>
        <v>4307</v>
      </c>
      <c r="T325" s="8">
        <v>1</v>
      </c>
      <c r="U325" s="9">
        <v>44256</v>
      </c>
      <c r="V325" s="12"/>
      <c r="W325" s="8" t="s">
        <v>60</v>
      </c>
      <c r="X325" s="11" t="s">
        <v>61</v>
      </c>
      <c r="Y325" s="11" t="s">
        <v>41</v>
      </c>
      <c r="Z325" s="11" t="s">
        <v>501</v>
      </c>
      <c r="AA325" s="12"/>
    </row>
    <row r="326" spans="1:27" ht="35.1" customHeight="1" x14ac:dyDescent="0.3">
      <c r="A326" s="3" t="s">
        <v>1136</v>
      </c>
      <c r="B326" s="4" t="s">
        <v>1137</v>
      </c>
      <c r="C326" s="4" t="s">
        <v>1134</v>
      </c>
      <c r="D326" s="3" t="s">
        <v>1138</v>
      </c>
      <c r="E326" s="3" t="s">
        <v>38</v>
      </c>
      <c r="F326" s="4" t="s">
        <v>68</v>
      </c>
      <c r="G326" s="14" t="s">
        <v>501</v>
      </c>
      <c r="H326" s="5" t="s">
        <v>93</v>
      </c>
      <c r="I326" s="6">
        <v>20000</v>
      </c>
      <c r="J326" s="6">
        <v>0</v>
      </c>
      <c r="K326" s="6">
        <v>574</v>
      </c>
      <c r="L326" s="6">
        <v>608</v>
      </c>
      <c r="M326" s="6">
        <v>25</v>
      </c>
      <c r="N326" s="6">
        <v>1207</v>
      </c>
      <c r="O326" s="6">
        <v>18793</v>
      </c>
      <c r="Q326" s="7">
        <f t="shared" si="12"/>
        <v>1182</v>
      </c>
      <c r="R326" s="7">
        <f t="shared" si="13"/>
        <v>25</v>
      </c>
      <c r="S326" s="7">
        <f t="shared" si="14"/>
        <v>1207</v>
      </c>
      <c r="T326" s="8">
        <v>1</v>
      </c>
      <c r="U326" s="9">
        <v>44409</v>
      </c>
      <c r="V326" s="12"/>
      <c r="W326" s="8" t="s">
        <v>69</v>
      </c>
      <c r="X326" s="11" t="s">
        <v>70</v>
      </c>
      <c r="Y326" s="11" t="s">
        <v>41</v>
      </c>
      <c r="Z326" s="11" t="s">
        <v>501</v>
      </c>
      <c r="AA326" s="12"/>
    </row>
    <row r="327" spans="1:27" ht="35.1" customHeight="1" x14ac:dyDescent="0.3">
      <c r="A327" s="3" t="s">
        <v>1139</v>
      </c>
      <c r="B327" s="4" t="s">
        <v>1140</v>
      </c>
      <c r="C327" s="4" t="s">
        <v>1134</v>
      </c>
      <c r="D327" s="3" t="s">
        <v>1141</v>
      </c>
      <c r="E327" s="3" t="s">
        <v>38</v>
      </c>
      <c r="F327" s="4" t="s">
        <v>92</v>
      </c>
      <c r="G327" s="14" t="s">
        <v>30</v>
      </c>
      <c r="H327" s="5" t="s">
        <v>93</v>
      </c>
      <c r="I327" s="6">
        <v>10000</v>
      </c>
      <c r="J327" s="6">
        <v>0</v>
      </c>
      <c r="K327" s="6">
        <v>287</v>
      </c>
      <c r="L327" s="6">
        <v>304</v>
      </c>
      <c r="M327" s="6">
        <v>25</v>
      </c>
      <c r="N327" s="6">
        <v>616</v>
      </c>
      <c r="O327" s="6">
        <v>9384</v>
      </c>
      <c r="Q327" s="7">
        <f t="shared" si="12"/>
        <v>591</v>
      </c>
      <c r="R327" s="7">
        <f t="shared" si="13"/>
        <v>25</v>
      </c>
      <c r="S327" s="7">
        <f t="shared" si="14"/>
        <v>616</v>
      </c>
      <c r="T327" s="8">
        <v>1</v>
      </c>
      <c r="U327" s="13">
        <v>38534</v>
      </c>
      <c r="V327" s="12"/>
      <c r="W327" s="8" t="s">
        <v>94</v>
      </c>
      <c r="X327" s="11" t="s">
        <v>95</v>
      </c>
      <c r="Y327" s="11" t="s">
        <v>41</v>
      </c>
      <c r="Z327" s="11" t="s">
        <v>30</v>
      </c>
      <c r="AA327" s="12"/>
    </row>
    <row r="328" spans="1:27" ht="35.1" customHeight="1" x14ac:dyDescent="0.3">
      <c r="A328" s="3" t="s">
        <v>1142</v>
      </c>
      <c r="B328" s="4" t="s">
        <v>1143</v>
      </c>
      <c r="C328" s="4" t="s">
        <v>1134</v>
      </c>
      <c r="D328" s="3" t="s">
        <v>1144</v>
      </c>
      <c r="E328" s="3" t="s">
        <v>38</v>
      </c>
      <c r="F328" s="4" t="s">
        <v>112</v>
      </c>
      <c r="G328" s="14" t="s">
        <v>30</v>
      </c>
      <c r="H328" s="5" t="s">
        <v>93</v>
      </c>
      <c r="I328" s="6">
        <v>13200</v>
      </c>
      <c r="J328" s="6">
        <v>0</v>
      </c>
      <c r="K328" s="6">
        <v>378.84</v>
      </c>
      <c r="L328" s="6">
        <v>401.28</v>
      </c>
      <c r="M328" s="6">
        <v>75.000000000000114</v>
      </c>
      <c r="N328" s="6">
        <v>855.12</v>
      </c>
      <c r="O328" s="6">
        <v>12344.88</v>
      </c>
      <c r="Q328" s="7">
        <f t="shared" si="12"/>
        <v>780.11999999999989</v>
      </c>
      <c r="R328" s="7">
        <f t="shared" si="13"/>
        <v>75.000000000000114</v>
      </c>
      <c r="S328" s="7">
        <f t="shared" si="14"/>
        <v>855.12</v>
      </c>
      <c r="T328" s="8">
        <v>1</v>
      </c>
      <c r="U328" s="13">
        <v>37041</v>
      </c>
      <c r="V328" s="12"/>
      <c r="W328" s="8" t="s">
        <v>94</v>
      </c>
      <c r="X328" s="11" t="s">
        <v>95</v>
      </c>
      <c r="Y328" s="11" t="s">
        <v>41</v>
      </c>
      <c r="Z328" s="11" t="s">
        <v>30</v>
      </c>
      <c r="AA328" s="12"/>
    </row>
    <row r="329" spans="1:27" ht="35.1" customHeight="1" x14ac:dyDescent="0.3">
      <c r="A329" s="3" t="s">
        <v>1145</v>
      </c>
      <c r="B329" s="4" t="s">
        <v>1146</v>
      </c>
      <c r="C329" s="4" t="s">
        <v>1134</v>
      </c>
      <c r="D329" s="3" t="s">
        <v>1147</v>
      </c>
      <c r="E329" s="3" t="s">
        <v>38</v>
      </c>
      <c r="F329" s="4" t="s">
        <v>1122</v>
      </c>
      <c r="G329" s="14" t="s">
        <v>501</v>
      </c>
      <c r="H329" s="5" t="s">
        <v>93</v>
      </c>
      <c r="I329" s="6">
        <v>10000</v>
      </c>
      <c r="J329" s="6">
        <v>0</v>
      </c>
      <c r="K329" s="6">
        <v>287</v>
      </c>
      <c r="L329" s="6">
        <v>304</v>
      </c>
      <c r="M329" s="6">
        <v>25</v>
      </c>
      <c r="N329" s="6">
        <v>616</v>
      </c>
      <c r="O329" s="6">
        <v>9384</v>
      </c>
      <c r="Q329" s="7">
        <f t="shared" si="12"/>
        <v>591</v>
      </c>
      <c r="R329" s="7">
        <f t="shared" si="13"/>
        <v>25</v>
      </c>
      <c r="S329" s="7">
        <f t="shared" si="14"/>
        <v>616</v>
      </c>
      <c r="T329" s="8">
        <v>1</v>
      </c>
      <c r="U329" s="13">
        <v>44409</v>
      </c>
      <c r="V329" s="12"/>
      <c r="W329" s="8" t="s">
        <v>94</v>
      </c>
      <c r="X329" s="11" t="s">
        <v>95</v>
      </c>
      <c r="Y329" s="11" t="s">
        <v>41</v>
      </c>
      <c r="Z329" s="11" t="s">
        <v>501</v>
      </c>
      <c r="AA329" s="12"/>
    </row>
    <row r="330" spans="1:27" ht="35.1" customHeight="1" x14ac:dyDescent="0.3">
      <c r="A330" s="3" t="s">
        <v>1148</v>
      </c>
      <c r="B330" s="4" t="s">
        <v>1149</v>
      </c>
      <c r="C330" s="4" t="s">
        <v>1134</v>
      </c>
      <c r="D330" s="3" t="s">
        <v>1150</v>
      </c>
      <c r="E330" s="3" t="s">
        <v>38</v>
      </c>
      <c r="F330" s="4" t="s">
        <v>92</v>
      </c>
      <c r="G330" s="14" t="s">
        <v>30</v>
      </c>
      <c r="H330" s="5" t="s">
        <v>93</v>
      </c>
      <c r="I330" s="6">
        <v>35000</v>
      </c>
      <c r="J330" s="6">
        <v>0</v>
      </c>
      <c r="K330" s="6">
        <v>1004.5</v>
      </c>
      <c r="L330" s="6">
        <v>1064</v>
      </c>
      <c r="M330" s="6">
        <v>175</v>
      </c>
      <c r="N330" s="6">
        <v>2243.5</v>
      </c>
      <c r="O330" s="6">
        <v>32756.5</v>
      </c>
      <c r="Q330" s="7">
        <f t="shared" si="12"/>
        <v>2068.5</v>
      </c>
      <c r="R330" s="7">
        <f t="shared" si="13"/>
        <v>175</v>
      </c>
      <c r="S330" s="7">
        <f t="shared" si="14"/>
        <v>2243.5</v>
      </c>
      <c r="T330" s="8">
        <v>1</v>
      </c>
      <c r="U330" s="13">
        <v>38272</v>
      </c>
      <c r="V330" s="12"/>
      <c r="W330" s="8" t="s">
        <v>94</v>
      </c>
      <c r="X330" s="11" t="s">
        <v>95</v>
      </c>
      <c r="Y330" s="11" t="s">
        <v>41</v>
      </c>
      <c r="Z330" s="11" t="s">
        <v>30</v>
      </c>
      <c r="AA330" s="12"/>
    </row>
    <row r="331" spans="1:27" ht="35.1" customHeight="1" x14ac:dyDescent="0.3">
      <c r="A331" s="3" t="s">
        <v>1151</v>
      </c>
      <c r="B331" s="4" t="s">
        <v>1152</v>
      </c>
      <c r="C331" s="4" t="s">
        <v>1134</v>
      </c>
      <c r="D331" s="3" t="s">
        <v>1153</v>
      </c>
      <c r="E331" s="3" t="s">
        <v>38</v>
      </c>
      <c r="F331" s="4" t="s">
        <v>666</v>
      </c>
      <c r="G331" s="14" t="s">
        <v>30</v>
      </c>
      <c r="H331" s="5" t="s">
        <v>93</v>
      </c>
      <c r="I331" s="6">
        <v>13200</v>
      </c>
      <c r="J331" s="6">
        <v>0</v>
      </c>
      <c r="K331" s="6">
        <v>378.84</v>
      </c>
      <c r="L331" s="6">
        <v>401.28</v>
      </c>
      <c r="M331" s="6">
        <v>175.00000000000011</v>
      </c>
      <c r="N331" s="6">
        <v>955.12</v>
      </c>
      <c r="O331" s="6">
        <v>12244.88</v>
      </c>
      <c r="Q331" s="7">
        <f t="shared" si="12"/>
        <v>780.11999999999989</v>
      </c>
      <c r="R331" s="7">
        <f t="shared" si="13"/>
        <v>175.00000000000011</v>
      </c>
      <c r="S331" s="7">
        <f t="shared" si="14"/>
        <v>955.12</v>
      </c>
      <c r="T331" s="8">
        <v>1</v>
      </c>
      <c r="U331" s="13">
        <v>36948</v>
      </c>
      <c r="V331" s="12"/>
      <c r="W331" s="8" t="s">
        <v>173</v>
      </c>
      <c r="X331" s="11" t="s">
        <v>174</v>
      </c>
      <c r="Y331" s="11" t="s">
        <v>41</v>
      </c>
      <c r="Z331" s="11" t="s">
        <v>30</v>
      </c>
      <c r="AA331" s="12"/>
    </row>
    <row r="332" spans="1:27" ht="35.1" customHeight="1" x14ac:dyDescent="0.3">
      <c r="A332" s="3" t="s">
        <v>1154</v>
      </c>
      <c r="B332" s="4" t="s">
        <v>1155</v>
      </c>
      <c r="C332" s="4" t="s">
        <v>1134</v>
      </c>
      <c r="D332" s="3" t="s">
        <v>1156</v>
      </c>
      <c r="E332" s="3" t="s">
        <v>38</v>
      </c>
      <c r="F332" s="4" t="s">
        <v>1032</v>
      </c>
      <c r="G332" s="14" t="s">
        <v>30</v>
      </c>
      <c r="H332" s="5" t="s">
        <v>31</v>
      </c>
      <c r="I332" s="6">
        <v>10000</v>
      </c>
      <c r="J332" s="6">
        <v>0</v>
      </c>
      <c r="K332" s="6">
        <v>287</v>
      </c>
      <c r="L332" s="6">
        <v>304</v>
      </c>
      <c r="M332" s="6">
        <v>25</v>
      </c>
      <c r="N332" s="6">
        <v>616</v>
      </c>
      <c r="O332" s="6">
        <v>9384</v>
      </c>
      <c r="Q332" s="7">
        <f t="shared" si="12"/>
        <v>591</v>
      </c>
      <c r="R332" s="7">
        <f t="shared" si="13"/>
        <v>25</v>
      </c>
      <c r="S332" s="7">
        <f t="shared" si="14"/>
        <v>616</v>
      </c>
      <c r="T332" s="8">
        <v>1</v>
      </c>
      <c r="U332" s="10"/>
      <c r="V332" s="12"/>
      <c r="W332" s="8" t="s">
        <v>94</v>
      </c>
      <c r="X332" s="11" t="s">
        <v>95</v>
      </c>
      <c r="Y332" s="11" t="s">
        <v>41</v>
      </c>
      <c r="Z332" s="11" t="s">
        <v>30</v>
      </c>
      <c r="AA332" s="12"/>
    </row>
    <row r="333" spans="1:27" ht="35.1" customHeight="1" x14ac:dyDescent="0.3">
      <c r="A333" s="3" t="s">
        <v>1157</v>
      </c>
      <c r="B333" s="4" t="s">
        <v>1158</v>
      </c>
      <c r="C333" s="4" t="s">
        <v>1134</v>
      </c>
      <c r="D333" s="3" t="s">
        <v>1159</v>
      </c>
      <c r="E333" s="3" t="s">
        <v>38</v>
      </c>
      <c r="F333" s="4" t="s">
        <v>45</v>
      </c>
      <c r="G333" s="14" t="s">
        <v>428</v>
      </c>
      <c r="H333" s="5" t="s">
        <v>93</v>
      </c>
      <c r="I333" s="6">
        <v>10000</v>
      </c>
      <c r="J333" s="6">
        <v>0</v>
      </c>
      <c r="K333" s="6">
        <v>287</v>
      </c>
      <c r="L333" s="6">
        <v>304</v>
      </c>
      <c r="M333" s="6">
        <v>25</v>
      </c>
      <c r="N333" s="6">
        <v>616</v>
      </c>
      <c r="O333" s="6">
        <v>9384</v>
      </c>
      <c r="Q333" s="7">
        <f t="shared" si="12"/>
        <v>591</v>
      </c>
      <c r="R333" s="7">
        <f t="shared" si="13"/>
        <v>25</v>
      </c>
      <c r="S333" s="7">
        <f t="shared" si="14"/>
        <v>616</v>
      </c>
      <c r="T333" s="8">
        <v>1</v>
      </c>
      <c r="U333" s="9">
        <v>44256</v>
      </c>
      <c r="V333" s="12"/>
      <c r="W333" s="8" t="s">
        <v>46</v>
      </c>
      <c r="X333" s="11" t="s">
        <v>47</v>
      </c>
      <c r="Y333" s="11" t="s">
        <v>34</v>
      </c>
      <c r="Z333" s="11" t="s">
        <v>428</v>
      </c>
      <c r="AA333" s="12"/>
    </row>
    <row r="334" spans="1:27" ht="35.1" customHeight="1" x14ac:dyDescent="0.3">
      <c r="A334" s="3" t="s">
        <v>1160</v>
      </c>
      <c r="B334" s="4" t="s">
        <v>1161</v>
      </c>
      <c r="C334" s="4" t="s">
        <v>1134</v>
      </c>
      <c r="D334" s="3" t="s">
        <v>1162</v>
      </c>
      <c r="E334" s="3" t="s">
        <v>38</v>
      </c>
      <c r="F334" s="4" t="s">
        <v>1163</v>
      </c>
      <c r="G334" s="14" t="s">
        <v>428</v>
      </c>
      <c r="H334" s="5" t="s">
        <v>93</v>
      </c>
      <c r="I334" s="6">
        <v>25000</v>
      </c>
      <c r="J334" s="6">
        <v>0</v>
      </c>
      <c r="K334" s="6">
        <v>717.5</v>
      </c>
      <c r="L334" s="6">
        <v>760</v>
      </c>
      <c r="M334" s="6">
        <v>25</v>
      </c>
      <c r="N334" s="6">
        <v>1502.5</v>
      </c>
      <c r="O334" s="6">
        <v>23497.5</v>
      </c>
      <c r="Q334" s="7">
        <f t="shared" ref="Q334:Q397" si="15">SUM(J334:L334)</f>
        <v>1477.5</v>
      </c>
      <c r="R334" s="7">
        <f t="shared" ref="R334:R397" si="16">+N334-Q334</f>
        <v>25</v>
      </c>
      <c r="S334" s="7">
        <f t="shared" ref="S334:S397" si="17">SUM(Q334:R334)</f>
        <v>1502.5</v>
      </c>
      <c r="T334" s="8">
        <v>1</v>
      </c>
      <c r="U334" s="10"/>
      <c r="V334" s="12"/>
      <c r="W334" s="8" t="s">
        <v>32</v>
      </c>
      <c r="X334" s="11" t="s">
        <v>33</v>
      </c>
      <c r="Y334" s="11" t="s">
        <v>41</v>
      </c>
      <c r="Z334" s="11" t="s">
        <v>501</v>
      </c>
      <c r="AA334" s="10"/>
    </row>
    <row r="335" spans="1:27" ht="35.1" customHeight="1" x14ac:dyDescent="0.3">
      <c r="A335" s="3" t="s">
        <v>1164</v>
      </c>
      <c r="B335" s="4" t="s">
        <v>1165</v>
      </c>
      <c r="C335" s="4" t="s">
        <v>1134</v>
      </c>
      <c r="D335" s="3" t="s">
        <v>1166</v>
      </c>
      <c r="E335" s="3" t="s">
        <v>28</v>
      </c>
      <c r="F335" s="4" t="s">
        <v>301</v>
      </c>
      <c r="G335" s="14" t="s">
        <v>428</v>
      </c>
      <c r="H335" s="5" t="s">
        <v>93</v>
      </c>
      <c r="I335" s="6">
        <v>20000</v>
      </c>
      <c r="J335" s="6">
        <v>0</v>
      </c>
      <c r="K335" s="6">
        <v>574</v>
      </c>
      <c r="L335" s="6">
        <v>608</v>
      </c>
      <c r="M335" s="6">
        <v>25</v>
      </c>
      <c r="N335" s="6">
        <v>1207</v>
      </c>
      <c r="O335" s="6">
        <v>18793</v>
      </c>
      <c r="Q335" s="7">
        <f t="shared" si="15"/>
        <v>1182</v>
      </c>
      <c r="R335" s="7">
        <f t="shared" si="16"/>
        <v>25</v>
      </c>
      <c r="S335" s="7">
        <f t="shared" si="17"/>
        <v>1207</v>
      </c>
      <c r="T335" s="8">
        <v>1</v>
      </c>
      <c r="U335" s="12"/>
      <c r="V335" s="12"/>
      <c r="W335" s="8" t="s">
        <v>46</v>
      </c>
      <c r="X335" s="11" t="s">
        <v>47</v>
      </c>
      <c r="Y335" s="11" t="s">
        <v>34</v>
      </c>
      <c r="Z335" s="11" t="s">
        <v>501</v>
      </c>
      <c r="AA335" s="12"/>
    </row>
    <row r="336" spans="1:27" ht="35.1" customHeight="1" x14ac:dyDescent="0.3">
      <c r="A336" s="3" t="s">
        <v>1167</v>
      </c>
      <c r="B336" s="4" t="s">
        <v>1168</v>
      </c>
      <c r="C336" s="4" t="s">
        <v>1134</v>
      </c>
      <c r="D336" s="3" t="s">
        <v>1169</v>
      </c>
      <c r="E336" s="3" t="s">
        <v>38</v>
      </c>
      <c r="F336" s="4" t="s">
        <v>68</v>
      </c>
      <c r="G336" s="14" t="s">
        <v>428</v>
      </c>
      <c r="H336" s="5" t="s">
        <v>93</v>
      </c>
      <c r="I336" s="6">
        <v>30000</v>
      </c>
      <c r="J336" s="6">
        <v>0</v>
      </c>
      <c r="K336" s="6">
        <v>861</v>
      </c>
      <c r="L336" s="6">
        <v>912</v>
      </c>
      <c r="M336" s="6">
        <v>25</v>
      </c>
      <c r="N336" s="6">
        <v>1798</v>
      </c>
      <c r="O336" s="6">
        <v>28202</v>
      </c>
      <c r="Q336" s="7">
        <f t="shared" si="15"/>
        <v>1773</v>
      </c>
      <c r="R336" s="7">
        <f t="shared" si="16"/>
        <v>25</v>
      </c>
      <c r="S336" s="7">
        <f t="shared" si="17"/>
        <v>1798</v>
      </c>
      <c r="T336" s="8">
        <v>1</v>
      </c>
      <c r="U336" s="13">
        <v>44256</v>
      </c>
      <c r="V336" s="12"/>
      <c r="W336" s="8" t="s">
        <v>69</v>
      </c>
      <c r="X336" s="11" t="s">
        <v>70</v>
      </c>
      <c r="Y336" s="11" t="s">
        <v>41</v>
      </c>
      <c r="Z336" s="11" t="s">
        <v>501</v>
      </c>
      <c r="AA336" s="12"/>
    </row>
    <row r="337" spans="1:27" ht="35.1" customHeight="1" x14ac:dyDescent="0.3">
      <c r="A337" s="3" t="s">
        <v>1170</v>
      </c>
      <c r="B337" s="4" t="s">
        <v>1171</v>
      </c>
      <c r="C337" s="4" t="s">
        <v>1134</v>
      </c>
      <c r="D337" s="3" t="s">
        <v>1172</v>
      </c>
      <c r="E337" s="3" t="s">
        <v>38</v>
      </c>
      <c r="F337" s="4" t="s">
        <v>199</v>
      </c>
      <c r="G337" s="14" t="s">
        <v>428</v>
      </c>
      <c r="H337" s="5" t="s">
        <v>93</v>
      </c>
      <c r="I337" s="6">
        <v>13200</v>
      </c>
      <c r="J337" s="6">
        <v>0</v>
      </c>
      <c r="K337" s="6">
        <v>378.84</v>
      </c>
      <c r="L337" s="6">
        <v>401.28</v>
      </c>
      <c r="M337" s="6">
        <v>25.000000000000114</v>
      </c>
      <c r="N337" s="6">
        <v>805.12</v>
      </c>
      <c r="O337" s="6">
        <v>12394.88</v>
      </c>
      <c r="Q337" s="7">
        <f t="shared" si="15"/>
        <v>780.11999999999989</v>
      </c>
      <c r="R337" s="7">
        <f t="shared" si="16"/>
        <v>25.000000000000114</v>
      </c>
      <c r="S337" s="7">
        <f t="shared" si="17"/>
        <v>805.12</v>
      </c>
      <c r="T337" s="8">
        <v>1</v>
      </c>
      <c r="U337" s="9">
        <v>44409</v>
      </c>
      <c r="V337" s="12"/>
      <c r="W337" s="8" t="s">
        <v>32</v>
      </c>
      <c r="X337" s="11" t="s">
        <v>33</v>
      </c>
      <c r="Y337" s="11" t="s">
        <v>41</v>
      </c>
      <c r="Z337" s="11" t="s">
        <v>501</v>
      </c>
      <c r="AA337" s="12"/>
    </row>
    <row r="338" spans="1:27" ht="35.1" customHeight="1" x14ac:dyDescent="0.3">
      <c r="A338" s="3" t="s">
        <v>1173</v>
      </c>
      <c r="B338" s="4" t="s">
        <v>1174</v>
      </c>
      <c r="C338" s="4" t="s">
        <v>1175</v>
      </c>
      <c r="D338" s="3" t="s">
        <v>1176</v>
      </c>
      <c r="E338" s="3" t="s">
        <v>38</v>
      </c>
      <c r="F338" s="4" t="s">
        <v>427</v>
      </c>
      <c r="G338" s="14" t="s">
        <v>428</v>
      </c>
      <c r="H338" s="5" t="s">
        <v>93</v>
      </c>
      <c r="I338" s="6">
        <v>25000</v>
      </c>
      <c r="J338" s="6">
        <v>0</v>
      </c>
      <c r="K338" s="6">
        <v>717.5</v>
      </c>
      <c r="L338" s="6">
        <v>760</v>
      </c>
      <c r="M338" s="6">
        <v>25</v>
      </c>
      <c r="N338" s="6">
        <v>1502.5</v>
      </c>
      <c r="O338" s="6">
        <v>23497.5</v>
      </c>
      <c r="Q338" s="7">
        <f t="shared" si="15"/>
        <v>1477.5</v>
      </c>
      <c r="R338" s="7">
        <f t="shared" si="16"/>
        <v>25</v>
      </c>
      <c r="S338" s="7">
        <f t="shared" si="17"/>
        <v>1502.5</v>
      </c>
      <c r="T338" s="8">
        <v>1</v>
      </c>
      <c r="U338" s="10"/>
      <c r="V338" s="12"/>
      <c r="W338" s="8" t="s">
        <v>272</v>
      </c>
      <c r="X338" s="11" t="s">
        <v>273</v>
      </c>
      <c r="Y338" s="11" t="s">
        <v>41</v>
      </c>
      <c r="Z338" s="11" t="s">
        <v>501</v>
      </c>
      <c r="AA338" s="12"/>
    </row>
    <row r="339" spans="1:27" ht="35.1" customHeight="1" x14ac:dyDescent="0.3">
      <c r="A339" s="3" t="s">
        <v>1177</v>
      </c>
      <c r="B339" s="4" t="s">
        <v>1178</v>
      </c>
      <c r="C339" s="4" t="s">
        <v>1179</v>
      </c>
      <c r="D339" s="3" t="s">
        <v>1180</v>
      </c>
      <c r="E339" s="3" t="s">
        <v>28</v>
      </c>
      <c r="F339" s="4" t="s">
        <v>427</v>
      </c>
      <c r="G339" s="14" t="s">
        <v>428</v>
      </c>
      <c r="H339" s="5" t="s">
        <v>93</v>
      </c>
      <c r="I339" s="6">
        <v>13946.63</v>
      </c>
      <c r="J339" s="6">
        <v>0</v>
      </c>
      <c r="K339" s="6">
        <v>400.27</v>
      </c>
      <c r="L339" s="6">
        <v>423.98</v>
      </c>
      <c r="M339" s="6">
        <v>25</v>
      </c>
      <c r="N339" s="6">
        <v>849.25</v>
      </c>
      <c r="O339" s="6">
        <v>13097.38</v>
      </c>
      <c r="Q339" s="7">
        <f t="shared" si="15"/>
        <v>824.25</v>
      </c>
      <c r="R339" s="7">
        <f t="shared" si="16"/>
        <v>25</v>
      </c>
      <c r="S339" s="7">
        <f t="shared" si="17"/>
        <v>849.25</v>
      </c>
      <c r="T339" s="8">
        <v>1</v>
      </c>
      <c r="U339" s="9">
        <v>39326</v>
      </c>
      <c r="V339" s="13">
        <v>40179</v>
      </c>
      <c r="W339" s="8" t="s">
        <v>272</v>
      </c>
      <c r="X339" s="11" t="s">
        <v>273</v>
      </c>
      <c r="Y339" s="11" t="s">
        <v>34</v>
      </c>
      <c r="Z339" s="11" t="s">
        <v>30</v>
      </c>
      <c r="AA339" s="12"/>
    </row>
    <row r="340" spans="1:27" ht="35.1" customHeight="1" x14ac:dyDescent="0.3">
      <c r="A340" s="3" t="s">
        <v>1181</v>
      </c>
      <c r="B340" s="4" t="s">
        <v>1182</v>
      </c>
      <c r="C340" s="4" t="s">
        <v>1179</v>
      </c>
      <c r="D340" s="3" t="s">
        <v>1183</v>
      </c>
      <c r="E340" s="3" t="s">
        <v>28</v>
      </c>
      <c r="F340" s="4" t="s">
        <v>68</v>
      </c>
      <c r="G340" s="14" t="s">
        <v>428</v>
      </c>
      <c r="H340" s="5" t="s">
        <v>93</v>
      </c>
      <c r="I340" s="6">
        <v>26000</v>
      </c>
      <c r="J340" s="6">
        <v>0</v>
      </c>
      <c r="K340" s="6">
        <v>746.2</v>
      </c>
      <c r="L340" s="6">
        <v>790.4</v>
      </c>
      <c r="M340" s="6">
        <v>75</v>
      </c>
      <c r="N340" s="6">
        <v>1611.6</v>
      </c>
      <c r="O340" s="6">
        <v>24388.400000000001</v>
      </c>
      <c r="Q340" s="7">
        <f t="shared" si="15"/>
        <v>1536.6</v>
      </c>
      <c r="R340" s="7">
        <f t="shared" si="16"/>
        <v>75</v>
      </c>
      <c r="S340" s="7">
        <f t="shared" si="17"/>
        <v>1611.6</v>
      </c>
      <c r="T340" s="8">
        <v>1</v>
      </c>
      <c r="U340" s="9">
        <v>36892</v>
      </c>
      <c r="V340" s="12"/>
      <c r="W340" s="8" t="s">
        <v>69</v>
      </c>
      <c r="X340" s="11" t="s">
        <v>70</v>
      </c>
      <c r="Y340" s="11" t="s">
        <v>34</v>
      </c>
      <c r="Z340" s="11" t="s">
        <v>30</v>
      </c>
      <c r="AA340" s="12"/>
    </row>
    <row r="341" spans="1:27" ht="35.1" customHeight="1" x14ac:dyDescent="0.3">
      <c r="A341" s="3" t="s">
        <v>1184</v>
      </c>
      <c r="B341" s="4" t="s">
        <v>1185</v>
      </c>
      <c r="C341" s="4" t="s">
        <v>1179</v>
      </c>
      <c r="D341" s="3" t="s">
        <v>1186</v>
      </c>
      <c r="E341" s="3" t="s">
        <v>28</v>
      </c>
      <c r="F341" s="4" t="s">
        <v>39</v>
      </c>
      <c r="G341" s="14" t="s">
        <v>53</v>
      </c>
      <c r="H341" s="5" t="s">
        <v>93</v>
      </c>
      <c r="I341" s="6">
        <v>16500</v>
      </c>
      <c r="J341" s="6">
        <v>0</v>
      </c>
      <c r="K341" s="6">
        <v>473.55</v>
      </c>
      <c r="L341" s="6">
        <v>501.6</v>
      </c>
      <c r="M341" s="6">
        <v>175</v>
      </c>
      <c r="N341" s="6">
        <v>1150.1500000000001</v>
      </c>
      <c r="O341" s="6">
        <v>15349.85</v>
      </c>
      <c r="Q341" s="7">
        <f t="shared" si="15"/>
        <v>975.15000000000009</v>
      </c>
      <c r="R341" s="7">
        <f t="shared" si="16"/>
        <v>175</v>
      </c>
      <c r="S341" s="7">
        <f t="shared" si="17"/>
        <v>1150.1500000000001</v>
      </c>
      <c r="T341" s="8">
        <v>1</v>
      </c>
      <c r="U341" s="9">
        <v>37087</v>
      </c>
      <c r="V341" s="12"/>
      <c r="W341" s="8" t="s">
        <v>212</v>
      </c>
      <c r="X341" s="11" t="s">
        <v>213</v>
      </c>
      <c r="Y341" s="11" t="s">
        <v>34</v>
      </c>
      <c r="Z341" s="11" t="s">
        <v>53</v>
      </c>
      <c r="AA341" s="12"/>
    </row>
    <row r="342" spans="1:27" ht="35.1" customHeight="1" x14ac:dyDescent="0.3">
      <c r="A342" s="3" t="s">
        <v>1187</v>
      </c>
      <c r="B342" s="4" t="s">
        <v>1188</v>
      </c>
      <c r="C342" s="4" t="s">
        <v>1179</v>
      </c>
      <c r="D342" s="3" t="s">
        <v>1189</v>
      </c>
      <c r="E342" s="3" t="s">
        <v>28</v>
      </c>
      <c r="F342" s="4" t="s">
        <v>59</v>
      </c>
      <c r="G342" s="14" t="s">
        <v>53</v>
      </c>
      <c r="H342" s="5" t="s">
        <v>93</v>
      </c>
      <c r="I342" s="6">
        <v>11000</v>
      </c>
      <c r="J342" s="6">
        <v>0</v>
      </c>
      <c r="K342" s="6">
        <v>315.7</v>
      </c>
      <c r="L342" s="6">
        <v>334.4</v>
      </c>
      <c r="M342" s="6">
        <v>1425.12</v>
      </c>
      <c r="N342" s="6">
        <v>2075.2199999999998</v>
      </c>
      <c r="O342" s="6">
        <v>8924.7800000000007</v>
      </c>
      <c r="Q342" s="7">
        <f t="shared" si="15"/>
        <v>650.09999999999991</v>
      </c>
      <c r="R342" s="7">
        <f t="shared" si="16"/>
        <v>1425.12</v>
      </c>
      <c r="S342" s="7">
        <f t="shared" si="17"/>
        <v>2075.2199999999998</v>
      </c>
      <c r="T342" s="8">
        <v>1</v>
      </c>
      <c r="U342" s="9">
        <v>38285</v>
      </c>
      <c r="V342" s="12"/>
      <c r="W342" s="8" t="s">
        <v>60</v>
      </c>
      <c r="X342" s="11" t="s">
        <v>61</v>
      </c>
      <c r="Y342" s="11" t="s">
        <v>34</v>
      </c>
      <c r="Z342" s="11" t="s">
        <v>53</v>
      </c>
      <c r="AA342" s="10"/>
    </row>
    <row r="343" spans="1:27" ht="35.1" customHeight="1" x14ac:dyDescent="0.3">
      <c r="A343" s="3" t="s">
        <v>1190</v>
      </c>
      <c r="B343" s="4" t="s">
        <v>1191</v>
      </c>
      <c r="C343" s="4" t="s">
        <v>1179</v>
      </c>
      <c r="D343" s="3" t="s">
        <v>1192</v>
      </c>
      <c r="E343" s="3" t="s">
        <v>28</v>
      </c>
      <c r="F343" s="4" t="s">
        <v>59</v>
      </c>
      <c r="G343" s="14" t="s">
        <v>53</v>
      </c>
      <c r="H343" s="5" t="s">
        <v>93</v>
      </c>
      <c r="I343" s="6">
        <v>10000</v>
      </c>
      <c r="J343" s="6">
        <v>0</v>
      </c>
      <c r="K343" s="6">
        <v>287</v>
      </c>
      <c r="L343" s="6">
        <v>304</v>
      </c>
      <c r="M343" s="6">
        <v>75</v>
      </c>
      <c r="N343" s="6">
        <v>666</v>
      </c>
      <c r="O343" s="6">
        <v>9334</v>
      </c>
      <c r="Q343" s="7">
        <f t="shared" si="15"/>
        <v>591</v>
      </c>
      <c r="R343" s="7">
        <f t="shared" si="16"/>
        <v>75</v>
      </c>
      <c r="S343" s="7">
        <f t="shared" si="17"/>
        <v>666</v>
      </c>
      <c r="T343" s="8">
        <v>1</v>
      </c>
      <c r="U343" s="9">
        <v>38384</v>
      </c>
      <c r="V343" s="12"/>
      <c r="W343" s="8" t="s">
        <v>60</v>
      </c>
      <c r="X343" s="11" t="s">
        <v>61</v>
      </c>
      <c r="Y343" s="11" t="s">
        <v>34</v>
      </c>
      <c r="Z343" s="11" t="s">
        <v>53</v>
      </c>
      <c r="AA343" s="12"/>
    </row>
    <row r="344" spans="1:27" ht="35.1" customHeight="1" x14ac:dyDescent="0.3">
      <c r="A344" s="3" t="s">
        <v>1193</v>
      </c>
      <c r="B344" s="4" t="s">
        <v>1194</v>
      </c>
      <c r="C344" s="4" t="s">
        <v>1179</v>
      </c>
      <c r="D344" s="3" t="s">
        <v>1195</v>
      </c>
      <c r="E344" s="3" t="s">
        <v>28</v>
      </c>
      <c r="F344" s="4" t="s">
        <v>112</v>
      </c>
      <c r="G344" s="14" t="s">
        <v>53</v>
      </c>
      <c r="H344" s="5" t="s">
        <v>93</v>
      </c>
      <c r="I344" s="6">
        <v>10000</v>
      </c>
      <c r="J344" s="6">
        <v>0</v>
      </c>
      <c r="K344" s="6">
        <v>287</v>
      </c>
      <c r="L344" s="6">
        <v>304</v>
      </c>
      <c r="M344" s="6">
        <v>4724.33</v>
      </c>
      <c r="N344" s="6">
        <v>5315.33</v>
      </c>
      <c r="O344" s="6">
        <v>4684.67</v>
      </c>
      <c r="Q344" s="7">
        <f t="shared" si="15"/>
        <v>591</v>
      </c>
      <c r="R344" s="7">
        <f t="shared" si="16"/>
        <v>4724.33</v>
      </c>
      <c r="S344" s="7">
        <f t="shared" si="17"/>
        <v>5315.33</v>
      </c>
      <c r="T344" s="8">
        <v>1</v>
      </c>
      <c r="U344" s="9">
        <v>38285</v>
      </c>
      <c r="V344" s="12"/>
      <c r="W344" s="8" t="s">
        <v>94</v>
      </c>
      <c r="X344" s="11" t="s">
        <v>95</v>
      </c>
      <c r="Y344" s="11" t="s">
        <v>34</v>
      </c>
      <c r="Z344" s="11" t="s">
        <v>53</v>
      </c>
      <c r="AA344" s="12"/>
    </row>
    <row r="345" spans="1:27" ht="35.1" customHeight="1" x14ac:dyDescent="0.3">
      <c r="A345" s="3" t="s">
        <v>1196</v>
      </c>
      <c r="B345" s="4" t="s">
        <v>1197</v>
      </c>
      <c r="C345" s="4" t="s">
        <v>1179</v>
      </c>
      <c r="D345" s="3" t="s">
        <v>1198</v>
      </c>
      <c r="E345" s="3" t="s">
        <v>28</v>
      </c>
      <c r="F345" s="4" t="s">
        <v>59</v>
      </c>
      <c r="G345" s="14" t="s">
        <v>53</v>
      </c>
      <c r="H345" s="5" t="s">
        <v>93</v>
      </c>
      <c r="I345" s="6">
        <v>10000</v>
      </c>
      <c r="J345" s="6">
        <v>0</v>
      </c>
      <c r="K345" s="6">
        <v>287</v>
      </c>
      <c r="L345" s="6">
        <v>304</v>
      </c>
      <c r="M345" s="6">
        <v>4465.46</v>
      </c>
      <c r="N345" s="6">
        <v>5056.46</v>
      </c>
      <c r="O345" s="6">
        <v>4943.54</v>
      </c>
      <c r="Q345" s="7">
        <f t="shared" si="15"/>
        <v>591</v>
      </c>
      <c r="R345" s="7">
        <f t="shared" si="16"/>
        <v>4465.46</v>
      </c>
      <c r="S345" s="7">
        <f t="shared" si="17"/>
        <v>5056.46</v>
      </c>
      <c r="T345" s="8">
        <v>1</v>
      </c>
      <c r="U345" s="9">
        <v>38285</v>
      </c>
      <c r="V345" s="12"/>
      <c r="W345" s="8" t="s">
        <v>60</v>
      </c>
      <c r="X345" s="11" t="s">
        <v>61</v>
      </c>
      <c r="Y345" s="11" t="s">
        <v>34</v>
      </c>
      <c r="Z345" s="11" t="s">
        <v>53</v>
      </c>
      <c r="AA345" s="12"/>
    </row>
    <row r="346" spans="1:27" ht="35.1" customHeight="1" x14ac:dyDescent="0.3">
      <c r="A346" s="3" t="s">
        <v>1199</v>
      </c>
      <c r="B346" s="4" t="s">
        <v>1200</v>
      </c>
      <c r="C346" s="4" t="s">
        <v>1179</v>
      </c>
      <c r="D346" s="3" t="s">
        <v>1201</v>
      </c>
      <c r="E346" s="3" t="s">
        <v>28</v>
      </c>
      <c r="F346" s="4" t="s">
        <v>189</v>
      </c>
      <c r="G346" s="14" t="s">
        <v>428</v>
      </c>
      <c r="H346" s="5" t="s">
        <v>93</v>
      </c>
      <c r="I346" s="6">
        <v>20000</v>
      </c>
      <c r="J346" s="6">
        <v>0</v>
      </c>
      <c r="K346" s="6">
        <v>574</v>
      </c>
      <c r="L346" s="6">
        <v>608</v>
      </c>
      <c r="M346" s="6">
        <v>125</v>
      </c>
      <c r="N346" s="6">
        <v>1307</v>
      </c>
      <c r="O346" s="6">
        <v>18693</v>
      </c>
      <c r="Q346" s="7">
        <f t="shared" si="15"/>
        <v>1182</v>
      </c>
      <c r="R346" s="7">
        <f t="shared" si="16"/>
        <v>125</v>
      </c>
      <c r="S346" s="7">
        <f t="shared" si="17"/>
        <v>1307</v>
      </c>
      <c r="T346" s="8">
        <v>1</v>
      </c>
      <c r="U346" s="13">
        <v>38268</v>
      </c>
      <c r="V346" s="12"/>
      <c r="W346" s="8" t="s">
        <v>173</v>
      </c>
      <c r="X346" s="11" t="s">
        <v>174</v>
      </c>
      <c r="Y346" s="11" t="s">
        <v>34</v>
      </c>
      <c r="Z346" s="11" t="s">
        <v>30</v>
      </c>
      <c r="AA346" s="12"/>
    </row>
    <row r="347" spans="1:27" ht="35.1" customHeight="1" x14ac:dyDescent="0.3">
      <c r="A347" s="3" t="s">
        <v>1202</v>
      </c>
      <c r="B347" s="4" t="s">
        <v>1203</v>
      </c>
      <c r="C347" s="4" t="s">
        <v>1179</v>
      </c>
      <c r="D347" s="3" t="s">
        <v>1204</v>
      </c>
      <c r="E347" s="3" t="s">
        <v>28</v>
      </c>
      <c r="F347" s="4" t="s">
        <v>257</v>
      </c>
      <c r="G347" s="14" t="s">
        <v>428</v>
      </c>
      <c r="H347" s="5" t="s">
        <v>93</v>
      </c>
      <c r="I347" s="6">
        <v>12000</v>
      </c>
      <c r="J347" s="6">
        <v>0</v>
      </c>
      <c r="K347" s="6">
        <v>344.4</v>
      </c>
      <c r="L347" s="6">
        <v>364.8</v>
      </c>
      <c r="M347" s="6">
        <v>25</v>
      </c>
      <c r="N347" s="6">
        <v>734.2</v>
      </c>
      <c r="O347" s="6">
        <v>11265.8</v>
      </c>
      <c r="Q347" s="7">
        <f t="shared" si="15"/>
        <v>709.2</v>
      </c>
      <c r="R347" s="7">
        <f t="shared" si="16"/>
        <v>25</v>
      </c>
      <c r="S347" s="7">
        <f t="shared" si="17"/>
        <v>734.2</v>
      </c>
      <c r="T347" s="8">
        <v>1</v>
      </c>
      <c r="U347" s="13">
        <v>44409</v>
      </c>
      <c r="V347" s="12"/>
      <c r="W347" s="8" t="s">
        <v>46</v>
      </c>
      <c r="X347" s="11" t="s">
        <v>47</v>
      </c>
      <c r="Y347" s="11" t="s">
        <v>41</v>
      </c>
      <c r="Z347" s="11" t="s">
        <v>501</v>
      </c>
      <c r="AA347" s="12"/>
    </row>
    <row r="348" spans="1:27" ht="35.1" customHeight="1" x14ac:dyDescent="0.3">
      <c r="A348" s="3" t="s">
        <v>1205</v>
      </c>
      <c r="B348" s="4" t="s">
        <v>1206</v>
      </c>
      <c r="C348" s="4" t="s">
        <v>1179</v>
      </c>
      <c r="D348" s="3" t="s">
        <v>1207</v>
      </c>
      <c r="E348" s="3" t="s">
        <v>28</v>
      </c>
      <c r="F348" s="4" t="s">
        <v>181</v>
      </c>
      <c r="G348" s="14" t="s">
        <v>53</v>
      </c>
      <c r="H348" s="5" t="s">
        <v>93</v>
      </c>
      <c r="I348" s="6">
        <v>10000</v>
      </c>
      <c r="J348" s="6">
        <v>0</v>
      </c>
      <c r="K348" s="6">
        <v>287</v>
      </c>
      <c r="L348" s="6">
        <v>304</v>
      </c>
      <c r="M348" s="6">
        <v>1425.12</v>
      </c>
      <c r="N348" s="6">
        <v>2016.12</v>
      </c>
      <c r="O348" s="6">
        <v>7983.88</v>
      </c>
      <c r="Q348" s="7">
        <f t="shared" si="15"/>
        <v>591</v>
      </c>
      <c r="R348" s="7">
        <f t="shared" si="16"/>
        <v>1425.12</v>
      </c>
      <c r="S348" s="7">
        <f t="shared" si="17"/>
        <v>2016.12</v>
      </c>
      <c r="T348" s="8">
        <v>1</v>
      </c>
      <c r="U348" s="9">
        <v>38268</v>
      </c>
      <c r="V348" s="12"/>
      <c r="W348" s="8" t="s">
        <v>173</v>
      </c>
      <c r="X348" s="11" t="s">
        <v>174</v>
      </c>
      <c r="Y348" s="11" t="s">
        <v>34</v>
      </c>
      <c r="Z348" s="11" t="s">
        <v>53</v>
      </c>
      <c r="AA348" s="10"/>
    </row>
    <row r="349" spans="1:27" ht="35.1" customHeight="1" x14ac:dyDescent="0.3">
      <c r="A349" s="3" t="s">
        <v>1208</v>
      </c>
      <c r="B349" s="4" t="s">
        <v>1209</v>
      </c>
      <c r="C349" s="4" t="s">
        <v>1179</v>
      </c>
      <c r="D349" s="3" t="s">
        <v>1210</v>
      </c>
      <c r="E349" s="3" t="s">
        <v>28</v>
      </c>
      <c r="F349" s="4" t="s">
        <v>185</v>
      </c>
      <c r="G349" s="14" t="s">
        <v>428</v>
      </c>
      <c r="H349" s="5" t="s">
        <v>93</v>
      </c>
      <c r="I349" s="6">
        <v>10000</v>
      </c>
      <c r="J349" s="6">
        <v>0</v>
      </c>
      <c r="K349" s="6">
        <v>287</v>
      </c>
      <c r="L349" s="6">
        <v>304</v>
      </c>
      <c r="M349" s="6">
        <v>25</v>
      </c>
      <c r="N349" s="6">
        <v>616</v>
      </c>
      <c r="O349" s="6">
        <v>9384</v>
      </c>
      <c r="Q349" s="7">
        <f t="shared" si="15"/>
        <v>591</v>
      </c>
      <c r="R349" s="7">
        <f t="shared" si="16"/>
        <v>25</v>
      </c>
      <c r="S349" s="7">
        <f t="shared" si="17"/>
        <v>616</v>
      </c>
      <c r="T349" s="8">
        <v>1</v>
      </c>
      <c r="U349" s="10"/>
      <c r="V349" s="12"/>
      <c r="W349" s="8" t="s">
        <v>173</v>
      </c>
      <c r="X349" s="11" t="s">
        <v>174</v>
      </c>
      <c r="Y349" s="11" t="s">
        <v>34</v>
      </c>
      <c r="Z349" s="11" t="s">
        <v>501</v>
      </c>
      <c r="AA349" s="10"/>
    </row>
    <row r="350" spans="1:27" ht="35.1" customHeight="1" x14ac:dyDescent="0.3">
      <c r="A350" s="3" t="s">
        <v>1211</v>
      </c>
      <c r="B350" s="4" t="s">
        <v>1212</v>
      </c>
      <c r="C350" s="4" t="s">
        <v>1179</v>
      </c>
      <c r="D350" s="3" t="s">
        <v>1213</v>
      </c>
      <c r="E350" s="3" t="s">
        <v>28</v>
      </c>
      <c r="F350" s="4" t="s">
        <v>199</v>
      </c>
      <c r="G350" s="14" t="s">
        <v>428</v>
      </c>
      <c r="H350" s="5" t="s">
        <v>93</v>
      </c>
      <c r="I350" s="6">
        <v>16500</v>
      </c>
      <c r="J350" s="6">
        <v>0</v>
      </c>
      <c r="K350" s="6">
        <v>473.55</v>
      </c>
      <c r="L350" s="6">
        <v>501.6</v>
      </c>
      <c r="M350" s="6">
        <v>2775.24</v>
      </c>
      <c r="N350" s="6">
        <v>3750.39</v>
      </c>
      <c r="O350" s="6">
        <v>12749.61</v>
      </c>
      <c r="Q350" s="7">
        <f t="shared" si="15"/>
        <v>975.15000000000009</v>
      </c>
      <c r="R350" s="7">
        <f t="shared" si="16"/>
        <v>2775.24</v>
      </c>
      <c r="S350" s="7">
        <f t="shared" si="17"/>
        <v>3750.39</v>
      </c>
      <c r="T350" s="8">
        <v>1</v>
      </c>
      <c r="U350" s="9">
        <v>39083</v>
      </c>
      <c r="V350" s="12"/>
      <c r="W350" s="8" t="s">
        <v>32</v>
      </c>
      <c r="X350" s="11" t="s">
        <v>33</v>
      </c>
      <c r="Y350" s="11" t="s">
        <v>34</v>
      </c>
      <c r="Z350" s="11" t="s">
        <v>30</v>
      </c>
      <c r="AA350" s="10"/>
    </row>
    <row r="351" spans="1:27" ht="35.1" customHeight="1" x14ac:dyDescent="0.3">
      <c r="A351" s="3" t="s">
        <v>1214</v>
      </c>
      <c r="B351" s="4" t="s">
        <v>1215</v>
      </c>
      <c r="C351" s="4" t="s">
        <v>1179</v>
      </c>
      <c r="D351" s="3" t="s">
        <v>1216</v>
      </c>
      <c r="E351" s="3" t="s">
        <v>38</v>
      </c>
      <c r="F351" s="4" t="s">
        <v>29</v>
      </c>
      <c r="G351" s="14" t="s">
        <v>428</v>
      </c>
      <c r="H351" s="5" t="s">
        <v>93</v>
      </c>
      <c r="I351" s="6">
        <v>10000</v>
      </c>
      <c r="J351" s="6">
        <v>0</v>
      </c>
      <c r="K351" s="6">
        <v>287</v>
      </c>
      <c r="L351" s="6">
        <v>304</v>
      </c>
      <c r="M351" s="6">
        <v>25</v>
      </c>
      <c r="N351" s="6">
        <v>616</v>
      </c>
      <c r="O351" s="6">
        <v>9384</v>
      </c>
      <c r="Q351" s="7">
        <f t="shared" si="15"/>
        <v>591</v>
      </c>
      <c r="R351" s="7">
        <f t="shared" si="16"/>
        <v>25</v>
      </c>
      <c r="S351" s="7">
        <f t="shared" si="17"/>
        <v>616</v>
      </c>
      <c r="T351" s="8">
        <v>1</v>
      </c>
      <c r="U351" s="9">
        <v>44256</v>
      </c>
      <c r="V351" s="10"/>
      <c r="W351" s="8" t="s">
        <v>32</v>
      </c>
      <c r="X351" s="11" t="s">
        <v>33</v>
      </c>
      <c r="Y351" s="11" t="s">
        <v>41</v>
      </c>
      <c r="Z351" s="11" t="s">
        <v>30</v>
      </c>
      <c r="AA351" s="10"/>
    </row>
    <row r="352" spans="1:27" ht="35.1" customHeight="1" x14ac:dyDescent="0.3">
      <c r="A352" s="3" t="s">
        <v>1217</v>
      </c>
      <c r="B352" s="4" t="s">
        <v>1218</v>
      </c>
      <c r="C352" s="4" t="s">
        <v>1179</v>
      </c>
      <c r="D352" s="3" t="s">
        <v>1219</v>
      </c>
      <c r="E352" s="3" t="s">
        <v>28</v>
      </c>
      <c r="F352" s="4" t="s">
        <v>39</v>
      </c>
      <c r="G352" s="14" t="s">
        <v>428</v>
      </c>
      <c r="H352" s="5" t="s">
        <v>93</v>
      </c>
      <c r="I352" s="6">
        <v>10000</v>
      </c>
      <c r="J352" s="6">
        <v>0</v>
      </c>
      <c r="K352" s="6">
        <v>287</v>
      </c>
      <c r="L352" s="6">
        <v>304</v>
      </c>
      <c r="M352" s="6">
        <v>1600</v>
      </c>
      <c r="N352" s="6">
        <v>2191</v>
      </c>
      <c r="O352" s="6">
        <v>7809</v>
      </c>
      <c r="Q352" s="7">
        <f t="shared" si="15"/>
        <v>591</v>
      </c>
      <c r="R352" s="7">
        <f t="shared" si="16"/>
        <v>1600</v>
      </c>
      <c r="S352" s="7">
        <f t="shared" si="17"/>
        <v>2191</v>
      </c>
      <c r="T352" s="8">
        <v>1</v>
      </c>
      <c r="U352" s="9">
        <v>38326</v>
      </c>
      <c r="V352" s="12"/>
      <c r="W352" s="8" t="s">
        <v>212</v>
      </c>
      <c r="X352" s="11" t="s">
        <v>213</v>
      </c>
      <c r="Y352" s="11" t="s">
        <v>34</v>
      </c>
      <c r="Z352" s="11" t="s">
        <v>30</v>
      </c>
      <c r="AA352" s="10"/>
    </row>
    <row r="353" spans="1:27" ht="35.1" customHeight="1" x14ac:dyDescent="0.3">
      <c r="A353" s="3" t="s">
        <v>1220</v>
      </c>
      <c r="B353" s="4" t="s">
        <v>1221</v>
      </c>
      <c r="C353" s="4" t="s">
        <v>1179</v>
      </c>
      <c r="D353" s="3" t="s">
        <v>1222</v>
      </c>
      <c r="E353" s="3" t="s">
        <v>28</v>
      </c>
      <c r="F353" s="4" t="s">
        <v>301</v>
      </c>
      <c r="G353" s="14" t="s">
        <v>428</v>
      </c>
      <c r="H353" s="5" t="s">
        <v>93</v>
      </c>
      <c r="I353" s="6">
        <v>10000</v>
      </c>
      <c r="J353" s="6">
        <v>0</v>
      </c>
      <c r="K353" s="6">
        <v>287</v>
      </c>
      <c r="L353" s="6">
        <v>304</v>
      </c>
      <c r="M353" s="6">
        <v>8414.59</v>
      </c>
      <c r="N353" s="6">
        <v>9005.59</v>
      </c>
      <c r="O353" s="6">
        <v>994.41</v>
      </c>
      <c r="Q353" s="7">
        <f t="shared" si="15"/>
        <v>591</v>
      </c>
      <c r="R353" s="7">
        <f t="shared" si="16"/>
        <v>8414.59</v>
      </c>
      <c r="S353" s="7">
        <f t="shared" si="17"/>
        <v>9005.59</v>
      </c>
      <c r="T353" s="8">
        <v>1</v>
      </c>
      <c r="U353" s="9">
        <v>38268</v>
      </c>
      <c r="V353" s="13">
        <v>38475</v>
      </c>
      <c r="W353" s="8" t="s">
        <v>46</v>
      </c>
      <c r="X353" s="11" t="s">
        <v>47</v>
      </c>
      <c r="Y353" s="11" t="s">
        <v>34</v>
      </c>
      <c r="Z353" s="11" t="s">
        <v>30</v>
      </c>
      <c r="AA353" s="10"/>
    </row>
    <row r="354" spans="1:27" ht="35.1" customHeight="1" x14ac:dyDescent="0.3">
      <c r="A354" s="3" t="s">
        <v>1223</v>
      </c>
      <c r="B354" s="4" t="s">
        <v>1224</v>
      </c>
      <c r="C354" s="4" t="s">
        <v>1179</v>
      </c>
      <c r="D354" s="3" t="s">
        <v>1225</v>
      </c>
      <c r="E354" s="3" t="s">
        <v>28</v>
      </c>
      <c r="F354" s="4" t="s">
        <v>52</v>
      </c>
      <c r="G354" s="14" t="s">
        <v>53</v>
      </c>
      <c r="H354" s="5" t="s">
        <v>93</v>
      </c>
      <c r="I354" s="6">
        <v>10000</v>
      </c>
      <c r="J354" s="6">
        <v>0</v>
      </c>
      <c r="K354" s="6">
        <v>287</v>
      </c>
      <c r="L354" s="6">
        <v>304</v>
      </c>
      <c r="M354" s="6">
        <v>175</v>
      </c>
      <c r="N354" s="6">
        <v>766</v>
      </c>
      <c r="O354" s="6">
        <v>9234</v>
      </c>
      <c r="Q354" s="7">
        <f t="shared" si="15"/>
        <v>591</v>
      </c>
      <c r="R354" s="7">
        <f t="shared" si="16"/>
        <v>175</v>
      </c>
      <c r="S354" s="7">
        <f t="shared" si="17"/>
        <v>766</v>
      </c>
      <c r="T354" s="8">
        <v>1</v>
      </c>
      <c r="U354" s="9">
        <v>39052</v>
      </c>
      <c r="V354" s="10"/>
      <c r="W354" s="8" t="s">
        <v>54</v>
      </c>
      <c r="X354" s="11" t="s">
        <v>55</v>
      </c>
      <c r="Y354" s="11" t="s">
        <v>34</v>
      </c>
      <c r="Z354" s="11" t="s">
        <v>53</v>
      </c>
      <c r="AA354" s="10"/>
    </row>
    <row r="355" spans="1:27" ht="35.1" customHeight="1" x14ac:dyDescent="0.3">
      <c r="A355" s="3" t="s">
        <v>1226</v>
      </c>
      <c r="B355" s="4" t="s">
        <v>1227</v>
      </c>
      <c r="C355" s="4" t="s">
        <v>1179</v>
      </c>
      <c r="D355" s="3" t="s">
        <v>1228</v>
      </c>
      <c r="E355" s="3" t="s">
        <v>28</v>
      </c>
      <c r="F355" s="4" t="s">
        <v>122</v>
      </c>
      <c r="G355" s="14" t="s">
        <v>428</v>
      </c>
      <c r="H355" s="5" t="s">
        <v>93</v>
      </c>
      <c r="I355" s="6">
        <v>10000</v>
      </c>
      <c r="J355" s="6">
        <v>0</v>
      </c>
      <c r="K355" s="6">
        <v>287</v>
      </c>
      <c r="L355" s="6">
        <v>304</v>
      </c>
      <c r="M355" s="6">
        <v>25</v>
      </c>
      <c r="N355" s="6">
        <v>616</v>
      </c>
      <c r="O355" s="6">
        <v>9384</v>
      </c>
      <c r="Q355" s="7">
        <f t="shared" si="15"/>
        <v>591</v>
      </c>
      <c r="R355" s="7">
        <f t="shared" si="16"/>
        <v>25</v>
      </c>
      <c r="S355" s="7">
        <f t="shared" si="17"/>
        <v>616</v>
      </c>
      <c r="T355" s="8">
        <v>1</v>
      </c>
      <c r="U355" s="9">
        <v>44256</v>
      </c>
      <c r="V355" s="12"/>
      <c r="W355" s="8" t="s">
        <v>54</v>
      </c>
      <c r="X355" s="11" t="s">
        <v>55</v>
      </c>
      <c r="Y355" s="11" t="s">
        <v>34</v>
      </c>
      <c r="Z355" s="11" t="s">
        <v>30</v>
      </c>
      <c r="AA355" s="10"/>
    </row>
    <row r="356" spans="1:27" ht="35.1" customHeight="1" x14ac:dyDescent="0.3">
      <c r="A356" s="3" t="s">
        <v>1229</v>
      </c>
      <c r="B356" s="4" t="s">
        <v>1230</v>
      </c>
      <c r="C356" s="4" t="s">
        <v>1179</v>
      </c>
      <c r="D356" s="3" t="s">
        <v>1231</v>
      </c>
      <c r="E356" s="3" t="s">
        <v>28</v>
      </c>
      <c r="F356" s="4" t="s">
        <v>122</v>
      </c>
      <c r="G356" s="14" t="s">
        <v>53</v>
      </c>
      <c r="H356" s="5" t="s">
        <v>93</v>
      </c>
      <c r="I356" s="6">
        <v>10000</v>
      </c>
      <c r="J356" s="6">
        <v>0</v>
      </c>
      <c r="K356" s="6">
        <v>287</v>
      </c>
      <c r="L356" s="6">
        <v>304</v>
      </c>
      <c r="M356" s="6">
        <v>1375.12</v>
      </c>
      <c r="N356" s="6">
        <v>1966.12</v>
      </c>
      <c r="O356" s="6">
        <v>8033.88</v>
      </c>
      <c r="Q356" s="7">
        <f t="shared" si="15"/>
        <v>591</v>
      </c>
      <c r="R356" s="7">
        <f t="shared" si="16"/>
        <v>1375.12</v>
      </c>
      <c r="S356" s="7">
        <f t="shared" si="17"/>
        <v>1966.12</v>
      </c>
      <c r="T356" s="8">
        <v>1</v>
      </c>
      <c r="U356" s="9">
        <v>38285</v>
      </c>
      <c r="V356" s="13">
        <v>44242</v>
      </c>
      <c r="W356" s="8" t="s">
        <v>54</v>
      </c>
      <c r="X356" s="11" t="s">
        <v>55</v>
      </c>
      <c r="Y356" s="11" t="s">
        <v>34</v>
      </c>
      <c r="Z356" s="11" t="s">
        <v>53</v>
      </c>
      <c r="AA356" s="12"/>
    </row>
    <row r="357" spans="1:27" ht="35.1" customHeight="1" x14ac:dyDescent="0.3">
      <c r="A357" s="3" t="s">
        <v>1232</v>
      </c>
      <c r="B357" s="4" t="s">
        <v>1233</v>
      </c>
      <c r="C357" s="4" t="s">
        <v>1179</v>
      </c>
      <c r="D357" s="3" t="s">
        <v>1234</v>
      </c>
      <c r="E357" s="3" t="s">
        <v>28</v>
      </c>
      <c r="F357" s="4" t="s">
        <v>68</v>
      </c>
      <c r="G357" s="14" t="s">
        <v>428</v>
      </c>
      <c r="H357" s="5" t="s">
        <v>93</v>
      </c>
      <c r="I357" s="6">
        <v>16623.2</v>
      </c>
      <c r="J357" s="6">
        <v>0</v>
      </c>
      <c r="K357" s="6">
        <v>477.09</v>
      </c>
      <c r="L357" s="6">
        <v>505.35</v>
      </c>
      <c r="M357" s="6">
        <v>25</v>
      </c>
      <c r="N357" s="6">
        <v>1007.44</v>
      </c>
      <c r="O357" s="6">
        <v>15615.76</v>
      </c>
      <c r="Q357" s="7">
        <f t="shared" si="15"/>
        <v>982.44</v>
      </c>
      <c r="R357" s="7">
        <f t="shared" si="16"/>
        <v>25</v>
      </c>
      <c r="S357" s="7">
        <f t="shared" si="17"/>
        <v>1007.44</v>
      </c>
      <c r="T357" s="8">
        <v>1</v>
      </c>
      <c r="U357" s="10"/>
      <c r="V357" s="10"/>
      <c r="W357" s="8" t="s">
        <v>69</v>
      </c>
      <c r="X357" s="11" t="s">
        <v>70</v>
      </c>
      <c r="Y357" s="11" t="s">
        <v>34</v>
      </c>
      <c r="Z357" s="11" t="s">
        <v>501</v>
      </c>
      <c r="AA357" s="10"/>
    </row>
    <row r="358" spans="1:27" ht="35.1" customHeight="1" x14ac:dyDescent="0.3">
      <c r="A358" s="3" t="s">
        <v>1235</v>
      </c>
      <c r="B358" s="4" t="s">
        <v>1236</v>
      </c>
      <c r="C358" s="4" t="s">
        <v>1179</v>
      </c>
      <c r="D358" s="3" t="s">
        <v>1237</v>
      </c>
      <c r="E358" s="3" t="s">
        <v>28</v>
      </c>
      <c r="F358" s="4" t="s">
        <v>39</v>
      </c>
      <c r="G358" s="14" t="s">
        <v>428</v>
      </c>
      <c r="H358" s="5" t="s">
        <v>93</v>
      </c>
      <c r="I358" s="6">
        <v>10000</v>
      </c>
      <c r="J358" s="6">
        <v>0</v>
      </c>
      <c r="K358" s="6">
        <v>287</v>
      </c>
      <c r="L358" s="6">
        <v>304</v>
      </c>
      <c r="M358" s="6">
        <v>25</v>
      </c>
      <c r="N358" s="6">
        <v>616</v>
      </c>
      <c r="O358" s="6">
        <v>9384</v>
      </c>
      <c r="Q358" s="7">
        <f t="shared" si="15"/>
        <v>591</v>
      </c>
      <c r="R358" s="7">
        <f t="shared" si="16"/>
        <v>25</v>
      </c>
      <c r="S358" s="7">
        <f t="shared" si="17"/>
        <v>616</v>
      </c>
      <c r="T358" s="8">
        <v>1</v>
      </c>
      <c r="U358" s="9">
        <v>44256</v>
      </c>
      <c r="V358" s="12"/>
      <c r="W358" s="8" t="s">
        <v>212</v>
      </c>
      <c r="X358" s="11" t="s">
        <v>213</v>
      </c>
      <c r="Y358" s="11" t="s">
        <v>34</v>
      </c>
      <c r="Z358" s="11" t="s">
        <v>501</v>
      </c>
      <c r="AA358" s="10"/>
    </row>
    <row r="359" spans="1:27" ht="35.1" customHeight="1" x14ac:dyDescent="0.3">
      <c r="A359" s="3" t="s">
        <v>1238</v>
      </c>
      <c r="B359" s="4" t="s">
        <v>1239</v>
      </c>
      <c r="C359" s="4" t="s">
        <v>1179</v>
      </c>
      <c r="D359" s="3" t="s">
        <v>1240</v>
      </c>
      <c r="E359" s="3" t="s">
        <v>28</v>
      </c>
      <c r="F359" s="4" t="s">
        <v>181</v>
      </c>
      <c r="G359" s="14" t="s">
        <v>428</v>
      </c>
      <c r="H359" s="5" t="s">
        <v>93</v>
      </c>
      <c r="I359" s="6">
        <v>10000</v>
      </c>
      <c r="J359" s="6">
        <v>0</v>
      </c>
      <c r="K359" s="6">
        <v>287</v>
      </c>
      <c r="L359" s="6">
        <v>304</v>
      </c>
      <c r="M359" s="6">
        <v>25</v>
      </c>
      <c r="N359" s="6">
        <v>616</v>
      </c>
      <c r="O359" s="6">
        <v>9384</v>
      </c>
      <c r="Q359" s="7">
        <f t="shared" si="15"/>
        <v>591</v>
      </c>
      <c r="R359" s="7">
        <f t="shared" si="16"/>
        <v>25</v>
      </c>
      <c r="S359" s="7">
        <f t="shared" si="17"/>
        <v>616</v>
      </c>
      <c r="T359" s="8">
        <v>1</v>
      </c>
      <c r="U359" s="9">
        <v>44256</v>
      </c>
      <c r="V359" s="12"/>
      <c r="W359" s="8" t="s">
        <v>173</v>
      </c>
      <c r="X359" s="11" t="s">
        <v>174</v>
      </c>
      <c r="Y359" s="11" t="s">
        <v>34</v>
      </c>
      <c r="Z359" s="11" t="s">
        <v>501</v>
      </c>
      <c r="AA359" s="10"/>
    </row>
    <row r="360" spans="1:27" ht="35.1" customHeight="1" x14ac:dyDescent="0.3">
      <c r="A360" s="3" t="s">
        <v>1241</v>
      </c>
      <c r="B360" s="4" t="s">
        <v>1242</v>
      </c>
      <c r="C360" s="4" t="s">
        <v>1179</v>
      </c>
      <c r="D360" s="3" t="s">
        <v>1243</v>
      </c>
      <c r="E360" s="3" t="s">
        <v>38</v>
      </c>
      <c r="F360" s="4" t="s">
        <v>112</v>
      </c>
      <c r="G360" s="14" t="s">
        <v>428</v>
      </c>
      <c r="H360" s="5" t="s">
        <v>93</v>
      </c>
      <c r="I360" s="6">
        <v>10000</v>
      </c>
      <c r="J360" s="6">
        <v>0</v>
      </c>
      <c r="K360" s="6">
        <v>287</v>
      </c>
      <c r="L360" s="6">
        <v>304</v>
      </c>
      <c r="M360" s="6">
        <v>25</v>
      </c>
      <c r="N360" s="6">
        <v>616</v>
      </c>
      <c r="O360" s="6">
        <v>9384</v>
      </c>
      <c r="Q360" s="7">
        <f t="shared" si="15"/>
        <v>591</v>
      </c>
      <c r="R360" s="7">
        <f t="shared" si="16"/>
        <v>25</v>
      </c>
      <c r="S360" s="7">
        <f t="shared" si="17"/>
        <v>616</v>
      </c>
      <c r="T360" s="8">
        <v>1</v>
      </c>
      <c r="U360" s="9">
        <v>44317</v>
      </c>
      <c r="V360" s="12"/>
      <c r="W360" s="8" t="s">
        <v>94</v>
      </c>
      <c r="X360" s="11" t="s">
        <v>95</v>
      </c>
      <c r="Y360" s="11" t="s">
        <v>34</v>
      </c>
      <c r="Z360" s="11" t="s">
        <v>501</v>
      </c>
      <c r="AA360" s="10"/>
    </row>
    <row r="361" spans="1:27" ht="35.1" customHeight="1" x14ac:dyDescent="0.3">
      <c r="A361" s="3" t="s">
        <v>1244</v>
      </c>
      <c r="B361" s="4" t="s">
        <v>1245</v>
      </c>
      <c r="C361" s="4" t="s">
        <v>1179</v>
      </c>
      <c r="D361" s="3" t="s">
        <v>1246</v>
      </c>
      <c r="E361" s="3" t="s">
        <v>28</v>
      </c>
      <c r="F361" s="4" t="s">
        <v>122</v>
      </c>
      <c r="G361" s="14" t="s">
        <v>428</v>
      </c>
      <c r="H361" s="5" t="s">
        <v>93</v>
      </c>
      <c r="I361" s="6">
        <v>10000</v>
      </c>
      <c r="J361" s="6">
        <v>0</v>
      </c>
      <c r="K361" s="6">
        <v>287</v>
      </c>
      <c r="L361" s="6">
        <v>304</v>
      </c>
      <c r="M361" s="6">
        <v>1195</v>
      </c>
      <c r="N361" s="6">
        <v>1786</v>
      </c>
      <c r="O361" s="6">
        <v>8214</v>
      </c>
      <c r="Q361" s="7">
        <f t="shared" si="15"/>
        <v>591</v>
      </c>
      <c r="R361" s="7">
        <f t="shared" si="16"/>
        <v>1195</v>
      </c>
      <c r="S361" s="7">
        <f t="shared" si="17"/>
        <v>1786</v>
      </c>
      <c r="T361" s="8">
        <v>1</v>
      </c>
      <c r="U361" s="9">
        <v>44256</v>
      </c>
      <c r="V361" s="12"/>
      <c r="W361" s="8" t="s">
        <v>54</v>
      </c>
      <c r="X361" s="11" t="s">
        <v>55</v>
      </c>
      <c r="Y361" s="11" t="s">
        <v>34</v>
      </c>
      <c r="Z361" s="11" t="s">
        <v>30</v>
      </c>
      <c r="AA361" s="10"/>
    </row>
    <row r="362" spans="1:27" ht="35.1" customHeight="1" x14ac:dyDescent="0.3">
      <c r="A362" s="3" t="s">
        <v>1247</v>
      </c>
      <c r="B362" s="4" t="s">
        <v>1248</v>
      </c>
      <c r="C362" s="4" t="s">
        <v>1179</v>
      </c>
      <c r="D362" s="3" t="s">
        <v>1249</v>
      </c>
      <c r="E362" s="3" t="s">
        <v>28</v>
      </c>
      <c r="F362" s="4" t="s">
        <v>199</v>
      </c>
      <c r="G362" s="14" t="s">
        <v>428</v>
      </c>
      <c r="H362" s="5" t="s">
        <v>93</v>
      </c>
      <c r="I362" s="6">
        <v>16500</v>
      </c>
      <c r="J362" s="6">
        <v>0</v>
      </c>
      <c r="K362" s="6">
        <v>473.55</v>
      </c>
      <c r="L362" s="6">
        <v>501.6</v>
      </c>
      <c r="M362" s="6">
        <v>24.999999999999886</v>
      </c>
      <c r="N362" s="6">
        <v>1000.15</v>
      </c>
      <c r="O362" s="6">
        <v>15499.85</v>
      </c>
      <c r="Q362" s="7">
        <f t="shared" si="15"/>
        <v>975.15000000000009</v>
      </c>
      <c r="R362" s="7">
        <f t="shared" si="16"/>
        <v>24.999999999999886</v>
      </c>
      <c r="S362" s="7">
        <f t="shared" si="17"/>
        <v>1000.15</v>
      </c>
      <c r="T362" s="8">
        <v>1</v>
      </c>
      <c r="U362" s="10"/>
      <c r="V362" s="12"/>
      <c r="W362" s="8" t="s">
        <v>32</v>
      </c>
      <c r="X362" s="11" t="s">
        <v>33</v>
      </c>
      <c r="Y362" s="11" t="s">
        <v>34</v>
      </c>
      <c r="Z362" s="11" t="s">
        <v>501</v>
      </c>
      <c r="AA362" s="10"/>
    </row>
    <row r="363" spans="1:27" ht="35.1" customHeight="1" x14ac:dyDescent="0.3">
      <c r="A363" s="3" t="s">
        <v>1250</v>
      </c>
      <c r="B363" s="4" t="s">
        <v>1251</v>
      </c>
      <c r="C363" s="4" t="s">
        <v>1179</v>
      </c>
      <c r="D363" s="3" t="s">
        <v>1252</v>
      </c>
      <c r="E363" s="3" t="s">
        <v>28</v>
      </c>
      <c r="F363" s="4" t="s">
        <v>189</v>
      </c>
      <c r="G363" s="14" t="s">
        <v>428</v>
      </c>
      <c r="H363" s="5" t="s">
        <v>93</v>
      </c>
      <c r="I363" s="6">
        <v>25000</v>
      </c>
      <c r="J363" s="6">
        <v>0</v>
      </c>
      <c r="K363" s="6">
        <v>717.5</v>
      </c>
      <c r="L363" s="6">
        <v>760</v>
      </c>
      <c r="M363" s="6">
        <v>25</v>
      </c>
      <c r="N363" s="6">
        <v>1502.5</v>
      </c>
      <c r="O363" s="6">
        <v>23497.5</v>
      </c>
      <c r="Q363" s="7">
        <f t="shared" si="15"/>
        <v>1477.5</v>
      </c>
      <c r="R363" s="7">
        <f t="shared" si="16"/>
        <v>25</v>
      </c>
      <c r="S363" s="7">
        <f t="shared" si="17"/>
        <v>1502.5</v>
      </c>
      <c r="T363" s="8">
        <v>1</v>
      </c>
      <c r="U363" s="10"/>
      <c r="V363" s="12"/>
      <c r="W363" s="8" t="s">
        <v>173</v>
      </c>
      <c r="X363" s="11" t="s">
        <v>174</v>
      </c>
      <c r="Y363" s="11" t="s">
        <v>34</v>
      </c>
      <c r="Z363" s="11" t="s">
        <v>501</v>
      </c>
      <c r="AA363" s="10"/>
    </row>
    <row r="364" spans="1:27" ht="35.1" customHeight="1" x14ac:dyDescent="0.3">
      <c r="A364" s="3" t="s">
        <v>1253</v>
      </c>
      <c r="B364" s="4" t="s">
        <v>1254</v>
      </c>
      <c r="C364" s="4" t="s">
        <v>1255</v>
      </c>
      <c r="D364" s="3" t="s">
        <v>1256</v>
      </c>
      <c r="E364" s="3" t="s">
        <v>28</v>
      </c>
      <c r="F364" s="4" t="s">
        <v>500</v>
      </c>
      <c r="G364" s="14" t="s">
        <v>53</v>
      </c>
      <c r="H364" s="5" t="s">
        <v>348</v>
      </c>
      <c r="I364" s="6">
        <v>10000</v>
      </c>
      <c r="J364" s="6">
        <v>0</v>
      </c>
      <c r="K364" s="6">
        <v>287</v>
      </c>
      <c r="L364" s="6">
        <v>304</v>
      </c>
      <c r="M364" s="6">
        <v>175</v>
      </c>
      <c r="N364" s="6">
        <v>766</v>
      </c>
      <c r="O364" s="6">
        <v>9234</v>
      </c>
      <c r="Q364" s="7">
        <f t="shared" si="15"/>
        <v>591</v>
      </c>
      <c r="R364" s="7">
        <f t="shared" si="16"/>
        <v>175</v>
      </c>
      <c r="S364" s="7">
        <f t="shared" si="17"/>
        <v>766</v>
      </c>
      <c r="T364" s="8">
        <v>1</v>
      </c>
      <c r="U364" s="9">
        <v>38285</v>
      </c>
      <c r="V364" s="13">
        <v>40179</v>
      </c>
      <c r="W364" s="8" t="s">
        <v>54</v>
      </c>
      <c r="X364" s="11" t="s">
        <v>55</v>
      </c>
      <c r="Y364" s="11" t="s">
        <v>34</v>
      </c>
      <c r="Z364" s="11" t="s">
        <v>53</v>
      </c>
      <c r="AA364" s="10"/>
    </row>
    <row r="365" spans="1:27" ht="35.1" customHeight="1" x14ac:dyDescent="0.3">
      <c r="A365" s="3" t="s">
        <v>1257</v>
      </c>
      <c r="B365" s="4" t="s">
        <v>1258</v>
      </c>
      <c r="C365" s="4" t="s">
        <v>1255</v>
      </c>
      <c r="D365" s="3" t="s">
        <v>1259</v>
      </c>
      <c r="E365" s="3" t="s">
        <v>28</v>
      </c>
      <c r="F365" s="4" t="s">
        <v>666</v>
      </c>
      <c r="G365" s="14" t="s">
        <v>428</v>
      </c>
      <c r="H365" s="5" t="s">
        <v>93</v>
      </c>
      <c r="I365" s="6">
        <v>20000</v>
      </c>
      <c r="J365" s="6">
        <v>0</v>
      </c>
      <c r="K365" s="6">
        <v>574</v>
      </c>
      <c r="L365" s="6">
        <v>608</v>
      </c>
      <c r="M365" s="6">
        <v>175</v>
      </c>
      <c r="N365" s="6">
        <v>1357</v>
      </c>
      <c r="O365" s="6">
        <v>18643</v>
      </c>
      <c r="Q365" s="7">
        <f t="shared" si="15"/>
        <v>1182</v>
      </c>
      <c r="R365" s="7">
        <f t="shared" si="16"/>
        <v>175</v>
      </c>
      <c r="S365" s="7">
        <f t="shared" si="17"/>
        <v>1357</v>
      </c>
      <c r="T365" s="8">
        <v>1</v>
      </c>
      <c r="U365" s="9">
        <v>40179</v>
      </c>
      <c r="V365" s="12"/>
      <c r="W365" s="8" t="s">
        <v>173</v>
      </c>
      <c r="X365" s="11" t="s">
        <v>174</v>
      </c>
      <c r="Y365" s="11" t="s">
        <v>34</v>
      </c>
      <c r="Z365" s="11" t="s">
        <v>30</v>
      </c>
      <c r="AA365" s="10"/>
    </row>
    <row r="366" spans="1:27" ht="35.1" customHeight="1" x14ac:dyDescent="0.3">
      <c r="A366" s="3" t="s">
        <v>1260</v>
      </c>
      <c r="B366" s="4" t="s">
        <v>1261</v>
      </c>
      <c r="C366" s="4" t="s">
        <v>1262</v>
      </c>
      <c r="D366" s="3" t="s">
        <v>1263</v>
      </c>
      <c r="E366" s="3" t="s">
        <v>28</v>
      </c>
      <c r="F366" s="4" t="s">
        <v>1264</v>
      </c>
      <c r="G366" s="14" t="s">
        <v>53</v>
      </c>
      <c r="H366" s="5" t="s">
        <v>93</v>
      </c>
      <c r="I366" s="6">
        <v>35000</v>
      </c>
      <c r="J366" s="6">
        <v>0</v>
      </c>
      <c r="K366" s="6">
        <v>1004.5</v>
      </c>
      <c r="L366" s="6">
        <v>1064</v>
      </c>
      <c r="M366" s="6">
        <v>1525.12</v>
      </c>
      <c r="N366" s="6">
        <v>3593.62</v>
      </c>
      <c r="O366" s="6">
        <v>31406.38</v>
      </c>
      <c r="Q366" s="7">
        <f t="shared" si="15"/>
        <v>2068.5</v>
      </c>
      <c r="R366" s="7">
        <f t="shared" si="16"/>
        <v>1525.12</v>
      </c>
      <c r="S366" s="7">
        <f t="shared" si="17"/>
        <v>3593.62</v>
      </c>
      <c r="T366" s="8">
        <v>1</v>
      </c>
      <c r="U366" s="9">
        <v>36892</v>
      </c>
      <c r="V366" s="12"/>
      <c r="W366" s="8" t="s">
        <v>272</v>
      </c>
      <c r="X366" s="11" t="s">
        <v>273</v>
      </c>
      <c r="Y366" s="11" t="s">
        <v>34</v>
      </c>
      <c r="Z366" s="11" t="s">
        <v>53</v>
      </c>
      <c r="AA366" s="10"/>
    </row>
    <row r="367" spans="1:27" ht="35.1" customHeight="1" x14ac:dyDescent="0.3">
      <c r="A367" s="3" t="s">
        <v>1265</v>
      </c>
      <c r="B367" s="4" t="s">
        <v>1266</v>
      </c>
      <c r="C367" s="4" t="s">
        <v>1262</v>
      </c>
      <c r="D367" s="3" t="s">
        <v>1267</v>
      </c>
      <c r="E367" s="3" t="s">
        <v>28</v>
      </c>
      <c r="F367" s="4" t="s">
        <v>489</v>
      </c>
      <c r="G367" s="14" t="s">
        <v>53</v>
      </c>
      <c r="H367" s="5" t="s">
        <v>93</v>
      </c>
      <c r="I367" s="6">
        <v>33000</v>
      </c>
      <c r="J367" s="6">
        <v>0</v>
      </c>
      <c r="K367" s="6">
        <v>947.1</v>
      </c>
      <c r="L367" s="6">
        <v>1003.2</v>
      </c>
      <c r="M367" s="6">
        <v>1525.12</v>
      </c>
      <c r="N367" s="6">
        <v>3475.42</v>
      </c>
      <c r="O367" s="6">
        <v>29524.58</v>
      </c>
      <c r="Q367" s="7">
        <f t="shared" si="15"/>
        <v>1950.3000000000002</v>
      </c>
      <c r="R367" s="7">
        <f t="shared" si="16"/>
        <v>1525.12</v>
      </c>
      <c r="S367" s="7">
        <f t="shared" si="17"/>
        <v>3475.42</v>
      </c>
      <c r="T367" s="8">
        <v>1</v>
      </c>
      <c r="U367" s="9">
        <v>36947</v>
      </c>
      <c r="V367" s="12"/>
      <c r="W367" s="8" t="s">
        <v>272</v>
      </c>
      <c r="X367" s="11" t="s">
        <v>273</v>
      </c>
      <c r="Y367" s="11" t="s">
        <v>34</v>
      </c>
      <c r="Z367" s="11" t="s">
        <v>53</v>
      </c>
      <c r="AA367" s="10"/>
    </row>
    <row r="368" spans="1:27" ht="35.1" customHeight="1" x14ac:dyDescent="0.3">
      <c r="A368" s="3" t="s">
        <v>1268</v>
      </c>
      <c r="B368" s="4" t="s">
        <v>1269</v>
      </c>
      <c r="C368" s="4" t="s">
        <v>1270</v>
      </c>
      <c r="D368" s="3" t="s">
        <v>1271</v>
      </c>
      <c r="E368" s="3" t="s">
        <v>38</v>
      </c>
      <c r="F368" s="4" t="s">
        <v>68</v>
      </c>
      <c r="G368" s="14" t="s">
        <v>428</v>
      </c>
      <c r="H368" s="5" t="s">
        <v>93</v>
      </c>
      <c r="I368" s="6">
        <v>16500</v>
      </c>
      <c r="J368" s="6">
        <v>0</v>
      </c>
      <c r="K368" s="6">
        <v>473.55</v>
      </c>
      <c r="L368" s="6">
        <v>501.6</v>
      </c>
      <c r="M368" s="6">
        <v>24.999999999999886</v>
      </c>
      <c r="N368" s="6">
        <v>1000.15</v>
      </c>
      <c r="O368" s="6">
        <v>15499.85</v>
      </c>
      <c r="Q368" s="7">
        <f t="shared" si="15"/>
        <v>975.15000000000009</v>
      </c>
      <c r="R368" s="7">
        <f t="shared" si="16"/>
        <v>24.999999999999886</v>
      </c>
      <c r="S368" s="7">
        <f t="shared" si="17"/>
        <v>1000.15</v>
      </c>
      <c r="T368" s="8">
        <v>1</v>
      </c>
      <c r="U368" s="10"/>
      <c r="V368" s="12"/>
      <c r="W368" s="8" t="s">
        <v>69</v>
      </c>
      <c r="X368" s="11" t="s">
        <v>70</v>
      </c>
      <c r="Y368" s="11" t="s">
        <v>41</v>
      </c>
      <c r="Z368" s="11" t="s">
        <v>428</v>
      </c>
      <c r="AA368" s="10"/>
    </row>
    <row r="369" spans="1:27" ht="35.1" customHeight="1" x14ac:dyDescent="0.3">
      <c r="A369" s="3" t="s">
        <v>1272</v>
      </c>
      <c r="B369" s="4" t="s">
        <v>1273</v>
      </c>
      <c r="C369" s="4" t="s">
        <v>1274</v>
      </c>
      <c r="D369" s="3" t="s">
        <v>1275</v>
      </c>
      <c r="E369" s="3" t="s">
        <v>38</v>
      </c>
      <c r="F369" s="4" t="s">
        <v>112</v>
      </c>
      <c r="G369" s="14" t="s">
        <v>428</v>
      </c>
      <c r="H369" s="5" t="s">
        <v>93</v>
      </c>
      <c r="I369" s="6">
        <v>10000</v>
      </c>
      <c r="J369" s="6">
        <v>0</v>
      </c>
      <c r="K369" s="6">
        <v>287</v>
      </c>
      <c r="L369" s="6">
        <v>304</v>
      </c>
      <c r="M369" s="6">
        <v>175</v>
      </c>
      <c r="N369" s="6">
        <v>766</v>
      </c>
      <c r="O369" s="6">
        <v>9234</v>
      </c>
      <c r="Q369" s="7">
        <f t="shared" si="15"/>
        <v>591</v>
      </c>
      <c r="R369" s="7">
        <f t="shared" si="16"/>
        <v>175</v>
      </c>
      <c r="S369" s="7">
        <f t="shared" si="17"/>
        <v>766</v>
      </c>
      <c r="T369" s="8">
        <v>1</v>
      </c>
      <c r="U369" s="9">
        <v>38869</v>
      </c>
      <c r="V369" s="12"/>
      <c r="W369" s="8" t="s">
        <v>94</v>
      </c>
      <c r="X369" s="11" t="s">
        <v>95</v>
      </c>
      <c r="Y369" s="11" t="s">
        <v>41</v>
      </c>
      <c r="Z369" s="11" t="s">
        <v>428</v>
      </c>
      <c r="AA369" s="10"/>
    </row>
    <row r="370" spans="1:27" ht="35.1" customHeight="1" x14ac:dyDescent="0.3">
      <c r="A370" s="3" t="s">
        <v>1276</v>
      </c>
      <c r="B370" s="4" t="s">
        <v>1277</v>
      </c>
      <c r="C370" s="4" t="s">
        <v>1274</v>
      </c>
      <c r="D370" s="3" t="s">
        <v>1278</v>
      </c>
      <c r="E370" s="3" t="s">
        <v>38</v>
      </c>
      <c r="F370" s="4" t="s">
        <v>59</v>
      </c>
      <c r="G370" s="14" t="s">
        <v>428</v>
      </c>
      <c r="H370" s="5" t="s">
        <v>93</v>
      </c>
      <c r="I370" s="6">
        <v>10000</v>
      </c>
      <c r="J370" s="6">
        <v>0</v>
      </c>
      <c r="K370" s="6">
        <v>287</v>
      </c>
      <c r="L370" s="6">
        <v>304</v>
      </c>
      <c r="M370" s="6">
        <v>175</v>
      </c>
      <c r="N370" s="6">
        <v>766</v>
      </c>
      <c r="O370" s="6">
        <v>9234</v>
      </c>
      <c r="Q370" s="7">
        <f t="shared" si="15"/>
        <v>591</v>
      </c>
      <c r="R370" s="7">
        <f t="shared" si="16"/>
        <v>175</v>
      </c>
      <c r="S370" s="7">
        <f t="shared" si="17"/>
        <v>766</v>
      </c>
      <c r="T370" s="8">
        <v>1</v>
      </c>
      <c r="U370" s="9">
        <v>38502</v>
      </c>
      <c r="V370" s="12"/>
      <c r="W370" s="8" t="s">
        <v>60</v>
      </c>
      <c r="X370" s="11" t="s">
        <v>61</v>
      </c>
      <c r="Y370" s="11" t="s">
        <v>41</v>
      </c>
      <c r="Z370" s="11" t="s">
        <v>428</v>
      </c>
      <c r="AA370" s="10"/>
    </row>
    <row r="371" spans="1:27" ht="35.1" customHeight="1" x14ac:dyDescent="0.3">
      <c r="A371" s="3" t="s">
        <v>1279</v>
      </c>
      <c r="B371" s="4" t="s">
        <v>1280</v>
      </c>
      <c r="C371" s="4" t="s">
        <v>1274</v>
      </c>
      <c r="D371" s="3" t="s">
        <v>1281</v>
      </c>
      <c r="E371" s="3" t="s">
        <v>38</v>
      </c>
      <c r="F371" s="4" t="s">
        <v>52</v>
      </c>
      <c r="G371" s="14" t="s">
        <v>30</v>
      </c>
      <c r="H371" s="5" t="s">
        <v>93</v>
      </c>
      <c r="I371" s="6">
        <v>10000</v>
      </c>
      <c r="J371" s="6">
        <v>0</v>
      </c>
      <c r="K371" s="6">
        <v>287</v>
      </c>
      <c r="L371" s="6">
        <v>304</v>
      </c>
      <c r="M371" s="6">
        <v>25</v>
      </c>
      <c r="N371" s="6">
        <v>616</v>
      </c>
      <c r="O371" s="6">
        <v>9384</v>
      </c>
      <c r="Q371" s="7">
        <f t="shared" si="15"/>
        <v>591</v>
      </c>
      <c r="R371" s="7">
        <f t="shared" si="16"/>
        <v>25</v>
      </c>
      <c r="S371" s="7">
        <f t="shared" si="17"/>
        <v>616</v>
      </c>
      <c r="T371" s="8">
        <v>1</v>
      </c>
      <c r="U371" s="9">
        <v>44256</v>
      </c>
      <c r="V371" s="12"/>
      <c r="W371" s="8" t="s">
        <v>54</v>
      </c>
      <c r="X371" s="11" t="s">
        <v>55</v>
      </c>
      <c r="Y371" s="11" t="s">
        <v>41</v>
      </c>
      <c r="Z371" s="11" t="s">
        <v>30</v>
      </c>
      <c r="AA371" s="10"/>
    </row>
    <row r="372" spans="1:27" ht="35.1" customHeight="1" x14ac:dyDescent="0.3">
      <c r="A372" s="3" t="s">
        <v>1282</v>
      </c>
      <c r="B372" s="4" t="s">
        <v>1283</v>
      </c>
      <c r="C372" s="4" t="s">
        <v>1274</v>
      </c>
      <c r="D372" s="3" t="s">
        <v>1284</v>
      </c>
      <c r="E372" s="3" t="s">
        <v>38</v>
      </c>
      <c r="F372" s="4" t="s">
        <v>666</v>
      </c>
      <c r="G372" s="14" t="s">
        <v>428</v>
      </c>
      <c r="H372" s="5" t="s">
        <v>348</v>
      </c>
      <c r="I372" s="6">
        <v>10000</v>
      </c>
      <c r="J372" s="6">
        <v>0</v>
      </c>
      <c r="K372" s="6">
        <v>287</v>
      </c>
      <c r="L372" s="6">
        <v>304</v>
      </c>
      <c r="M372" s="6">
        <v>175</v>
      </c>
      <c r="N372" s="6">
        <v>766</v>
      </c>
      <c r="O372" s="6">
        <v>9234</v>
      </c>
      <c r="Q372" s="7">
        <f t="shared" si="15"/>
        <v>591</v>
      </c>
      <c r="R372" s="7">
        <f t="shared" si="16"/>
        <v>175</v>
      </c>
      <c r="S372" s="7">
        <f t="shared" si="17"/>
        <v>766</v>
      </c>
      <c r="T372" s="8">
        <v>1</v>
      </c>
      <c r="U372" s="9">
        <v>40179</v>
      </c>
      <c r="V372" s="12"/>
      <c r="W372" s="8" t="s">
        <v>173</v>
      </c>
      <c r="X372" s="11" t="s">
        <v>174</v>
      </c>
      <c r="Y372" s="11" t="s">
        <v>41</v>
      </c>
      <c r="Z372" s="11" t="s">
        <v>428</v>
      </c>
      <c r="AA372" s="10"/>
    </row>
    <row r="373" spans="1:27" ht="35.1" customHeight="1" x14ac:dyDescent="0.3">
      <c r="A373" s="3" t="s">
        <v>1285</v>
      </c>
      <c r="B373" s="4" t="s">
        <v>1286</v>
      </c>
      <c r="C373" s="4" t="s">
        <v>1274</v>
      </c>
      <c r="D373" s="3" t="s">
        <v>1287</v>
      </c>
      <c r="E373" s="3" t="s">
        <v>38</v>
      </c>
      <c r="F373" s="4" t="s">
        <v>666</v>
      </c>
      <c r="G373" s="14" t="s">
        <v>428</v>
      </c>
      <c r="H373" s="5" t="s">
        <v>348</v>
      </c>
      <c r="I373" s="6">
        <v>10000</v>
      </c>
      <c r="J373" s="6">
        <v>0</v>
      </c>
      <c r="K373" s="6">
        <v>287</v>
      </c>
      <c r="L373" s="6">
        <v>304</v>
      </c>
      <c r="M373" s="6">
        <v>175</v>
      </c>
      <c r="N373" s="6">
        <v>766</v>
      </c>
      <c r="O373" s="6">
        <v>9234</v>
      </c>
      <c r="Q373" s="7">
        <f t="shared" si="15"/>
        <v>591</v>
      </c>
      <c r="R373" s="7">
        <f t="shared" si="16"/>
        <v>175</v>
      </c>
      <c r="S373" s="7">
        <f t="shared" si="17"/>
        <v>766</v>
      </c>
      <c r="T373" s="8">
        <v>1</v>
      </c>
      <c r="U373" s="9">
        <v>40210</v>
      </c>
      <c r="V373" s="9">
        <v>41199</v>
      </c>
      <c r="W373" s="8" t="s">
        <v>173</v>
      </c>
      <c r="X373" s="11" t="s">
        <v>174</v>
      </c>
      <c r="Y373" s="11" t="s">
        <v>41</v>
      </c>
      <c r="Z373" s="11" t="s">
        <v>428</v>
      </c>
      <c r="AA373" s="10"/>
    </row>
    <row r="374" spans="1:27" ht="35.1" customHeight="1" x14ac:dyDescent="0.3">
      <c r="A374" s="3" t="s">
        <v>1288</v>
      </c>
      <c r="B374" s="4" t="s">
        <v>1289</v>
      </c>
      <c r="C374" s="4" t="s">
        <v>1274</v>
      </c>
      <c r="D374" s="3" t="s">
        <v>1290</v>
      </c>
      <c r="E374" s="3" t="s">
        <v>38</v>
      </c>
      <c r="F374" s="4" t="s">
        <v>666</v>
      </c>
      <c r="G374" s="14" t="s">
        <v>428</v>
      </c>
      <c r="H374" s="5" t="s">
        <v>348</v>
      </c>
      <c r="I374" s="6">
        <v>10000</v>
      </c>
      <c r="J374" s="6">
        <v>0</v>
      </c>
      <c r="K374" s="6">
        <v>287</v>
      </c>
      <c r="L374" s="6">
        <v>304</v>
      </c>
      <c r="M374" s="6">
        <v>175</v>
      </c>
      <c r="N374" s="6">
        <v>766</v>
      </c>
      <c r="O374" s="6">
        <v>9234</v>
      </c>
      <c r="Q374" s="7">
        <f t="shared" si="15"/>
        <v>591</v>
      </c>
      <c r="R374" s="7">
        <f t="shared" si="16"/>
        <v>175</v>
      </c>
      <c r="S374" s="7">
        <f t="shared" si="17"/>
        <v>766</v>
      </c>
      <c r="T374" s="8">
        <v>1</v>
      </c>
      <c r="U374" s="9">
        <v>40179</v>
      </c>
      <c r="V374" s="10"/>
      <c r="W374" s="8" t="s">
        <v>173</v>
      </c>
      <c r="X374" s="11" t="s">
        <v>174</v>
      </c>
      <c r="Y374" s="11" t="s">
        <v>41</v>
      </c>
      <c r="Z374" s="11" t="s">
        <v>428</v>
      </c>
      <c r="AA374" s="10"/>
    </row>
    <row r="375" spans="1:27" ht="35.1" customHeight="1" x14ac:dyDescent="0.3">
      <c r="A375" s="3" t="s">
        <v>1291</v>
      </c>
      <c r="B375" s="4" t="s">
        <v>1292</v>
      </c>
      <c r="C375" s="4" t="s">
        <v>1274</v>
      </c>
      <c r="D375" s="3" t="s">
        <v>1293</v>
      </c>
      <c r="E375" s="3" t="s">
        <v>38</v>
      </c>
      <c r="F375" s="4" t="s">
        <v>185</v>
      </c>
      <c r="G375" s="14" t="s">
        <v>428</v>
      </c>
      <c r="H375" s="5" t="s">
        <v>93</v>
      </c>
      <c r="I375" s="6">
        <v>10000</v>
      </c>
      <c r="J375" s="6">
        <v>0</v>
      </c>
      <c r="K375" s="6">
        <v>287</v>
      </c>
      <c r="L375" s="6">
        <v>304</v>
      </c>
      <c r="M375" s="6">
        <v>175</v>
      </c>
      <c r="N375" s="6">
        <v>766</v>
      </c>
      <c r="O375" s="6">
        <v>9234</v>
      </c>
      <c r="Q375" s="7">
        <f t="shared" si="15"/>
        <v>591</v>
      </c>
      <c r="R375" s="7">
        <f t="shared" si="16"/>
        <v>175</v>
      </c>
      <c r="S375" s="7">
        <f t="shared" si="17"/>
        <v>766</v>
      </c>
      <c r="T375" s="8">
        <v>1</v>
      </c>
      <c r="U375" s="9">
        <v>39119</v>
      </c>
      <c r="V375" s="9">
        <v>42430</v>
      </c>
      <c r="W375" s="8" t="s">
        <v>173</v>
      </c>
      <c r="X375" s="11" t="s">
        <v>174</v>
      </c>
      <c r="Y375" s="11" t="s">
        <v>41</v>
      </c>
      <c r="Z375" s="11" t="s">
        <v>428</v>
      </c>
      <c r="AA375" s="10"/>
    </row>
    <row r="376" spans="1:27" ht="35.1" customHeight="1" x14ac:dyDescent="0.3">
      <c r="A376" s="3" t="s">
        <v>1294</v>
      </c>
      <c r="B376" s="4" t="s">
        <v>1295</v>
      </c>
      <c r="C376" s="4" t="s">
        <v>1274</v>
      </c>
      <c r="D376" s="3" t="s">
        <v>1296</v>
      </c>
      <c r="E376" s="3" t="s">
        <v>38</v>
      </c>
      <c r="F376" s="4" t="s">
        <v>39</v>
      </c>
      <c r="G376" s="14" t="s">
        <v>428</v>
      </c>
      <c r="H376" s="5" t="s">
        <v>93</v>
      </c>
      <c r="I376" s="6">
        <v>10000</v>
      </c>
      <c r="J376" s="6">
        <v>0</v>
      </c>
      <c r="K376" s="6">
        <v>287</v>
      </c>
      <c r="L376" s="6">
        <v>304</v>
      </c>
      <c r="M376" s="6">
        <v>875</v>
      </c>
      <c r="N376" s="6">
        <v>1466</v>
      </c>
      <c r="O376" s="6">
        <v>8534</v>
      </c>
      <c r="Q376" s="7">
        <f t="shared" si="15"/>
        <v>591</v>
      </c>
      <c r="R376" s="7">
        <f t="shared" si="16"/>
        <v>875</v>
      </c>
      <c r="S376" s="7">
        <f t="shared" si="17"/>
        <v>1466</v>
      </c>
      <c r="T376" s="8">
        <v>1</v>
      </c>
      <c r="U376" s="10"/>
      <c r="V376" s="12"/>
      <c r="W376" s="8" t="s">
        <v>212</v>
      </c>
      <c r="X376" s="11" t="s">
        <v>213</v>
      </c>
      <c r="Y376" s="11" t="s">
        <v>41</v>
      </c>
      <c r="Z376" s="11" t="s">
        <v>428</v>
      </c>
      <c r="AA376" s="12"/>
    </row>
    <row r="377" spans="1:27" ht="35.1" customHeight="1" x14ac:dyDescent="0.3">
      <c r="A377" s="3" t="s">
        <v>1297</v>
      </c>
      <c r="B377" s="4" t="s">
        <v>1298</v>
      </c>
      <c r="C377" s="4" t="s">
        <v>1274</v>
      </c>
      <c r="D377" s="3" t="s">
        <v>1299</v>
      </c>
      <c r="E377" s="3" t="s">
        <v>38</v>
      </c>
      <c r="F377" s="4" t="s">
        <v>122</v>
      </c>
      <c r="G377" s="14" t="s">
        <v>428</v>
      </c>
      <c r="H377" s="5" t="s">
        <v>93</v>
      </c>
      <c r="I377" s="6">
        <v>10000</v>
      </c>
      <c r="J377" s="6">
        <v>0</v>
      </c>
      <c r="K377" s="6">
        <v>287</v>
      </c>
      <c r="L377" s="6">
        <v>304</v>
      </c>
      <c r="M377" s="6">
        <v>25</v>
      </c>
      <c r="N377" s="6">
        <v>616</v>
      </c>
      <c r="O377" s="6">
        <v>9384</v>
      </c>
      <c r="Q377" s="7">
        <f t="shared" si="15"/>
        <v>591</v>
      </c>
      <c r="R377" s="7">
        <f t="shared" si="16"/>
        <v>25</v>
      </c>
      <c r="S377" s="7">
        <f t="shared" si="17"/>
        <v>616</v>
      </c>
      <c r="T377" s="8">
        <v>1</v>
      </c>
      <c r="U377" s="9">
        <v>44256</v>
      </c>
      <c r="V377" s="12"/>
      <c r="W377" s="8" t="s">
        <v>54</v>
      </c>
      <c r="X377" s="11" t="s">
        <v>55</v>
      </c>
      <c r="Y377" s="11" t="s">
        <v>41</v>
      </c>
      <c r="Z377" s="11" t="s">
        <v>501</v>
      </c>
      <c r="AA377" s="10"/>
    </row>
    <row r="378" spans="1:27" ht="35.1" customHeight="1" x14ac:dyDescent="0.3">
      <c r="A378" s="3" t="s">
        <v>1300</v>
      </c>
      <c r="B378" s="4" t="s">
        <v>1301</v>
      </c>
      <c r="C378" s="4" t="s">
        <v>1274</v>
      </c>
      <c r="D378" s="3" t="s">
        <v>1302</v>
      </c>
      <c r="E378" s="3" t="s">
        <v>38</v>
      </c>
      <c r="F378" s="4" t="s">
        <v>257</v>
      </c>
      <c r="G378" s="14" t="s">
        <v>428</v>
      </c>
      <c r="H378" s="5" t="s">
        <v>93</v>
      </c>
      <c r="I378" s="6">
        <v>10000</v>
      </c>
      <c r="J378" s="6">
        <v>0</v>
      </c>
      <c r="K378" s="6">
        <v>287</v>
      </c>
      <c r="L378" s="6">
        <v>304</v>
      </c>
      <c r="M378" s="6">
        <v>75</v>
      </c>
      <c r="N378" s="6">
        <v>666</v>
      </c>
      <c r="O378" s="6">
        <v>9334</v>
      </c>
      <c r="Q378" s="7">
        <f t="shared" si="15"/>
        <v>591</v>
      </c>
      <c r="R378" s="7">
        <f t="shared" si="16"/>
        <v>75</v>
      </c>
      <c r="S378" s="7">
        <f t="shared" si="17"/>
        <v>666</v>
      </c>
      <c r="T378" s="8">
        <v>1</v>
      </c>
      <c r="U378" s="9">
        <v>38267</v>
      </c>
      <c r="V378" s="12"/>
      <c r="W378" s="8" t="s">
        <v>46</v>
      </c>
      <c r="X378" s="11" t="s">
        <v>47</v>
      </c>
      <c r="Y378" s="11" t="s">
        <v>41</v>
      </c>
      <c r="Z378" s="11" t="s">
        <v>428</v>
      </c>
      <c r="AA378" s="10"/>
    </row>
    <row r="379" spans="1:27" ht="35.1" customHeight="1" x14ac:dyDescent="0.3">
      <c r="A379" s="3" t="s">
        <v>1303</v>
      </c>
      <c r="B379" s="4" t="s">
        <v>1304</v>
      </c>
      <c r="C379" s="4" t="s">
        <v>1305</v>
      </c>
      <c r="D379" s="3" t="s">
        <v>1306</v>
      </c>
      <c r="E379" s="3" t="s">
        <v>38</v>
      </c>
      <c r="F379" s="4" t="s">
        <v>489</v>
      </c>
      <c r="G379" s="14" t="s">
        <v>53</v>
      </c>
      <c r="H379" s="5" t="s">
        <v>93</v>
      </c>
      <c r="I379" s="6">
        <v>33000</v>
      </c>
      <c r="J379" s="6">
        <v>0</v>
      </c>
      <c r="K379" s="6">
        <v>947.1</v>
      </c>
      <c r="L379" s="6">
        <v>1003.2</v>
      </c>
      <c r="M379" s="6">
        <v>4045.24</v>
      </c>
      <c r="N379" s="6">
        <v>5995.54</v>
      </c>
      <c r="O379" s="6">
        <v>27004.46</v>
      </c>
      <c r="Q379" s="7">
        <f t="shared" si="15"/>
        <v>1950.3000000000002</v>
      </c>
      <c r="R379" s="7">
        <f t="shared" si="16"/>
        <v>4045.24</v>
      </c>
      <c r="S379" s="7">
        <f t="shared" si="17"/>
        <v>5995.54</v>
      </c>
      <c r="T379" s="8">
        <v>1</v>
      </c>
      <c r="U379" s="9">
        <v>37048</v>
      </c>
      <c r="V379" s="12"/>
      <c r="W379" s="8" t="s">
        <v>272</v>
      </c>
      <c r="X379" s="11" t="s">
        <v>273</v>
      </c>
      <c r="Y379" s="11" t="s">
        <v>41</v>
      </c>
      <c r="Z379" s="11" t="s">
        <v>53</v>
      </c>
      <c r="AA379" s="10"/>
    </row>
    <row r="380" spans="1:27" ht="35.1" customHeight="1" x14ac:dyDescent="0.3">
      <c r="A380" s="3" t="s">
        <v>1316</v>
      </c>
      <c r="B380" s="4" t="s">
        <v>1317</v>
      </c>
      <c r="C380" s="4" t="s">
        <v>1318</v>
      </c>
      <c r="D380" s="3" t="s">
        <v>1319</v>
      </c>
      <c r="E380" s="3" t="s">
        <v>28</v>
      </c>
      <c r="F380" s="4" t="s">
        <v>405</v>
      </c>
      <c r="G380" s="14" t="s">
        <v>53</v>
      </c>
      <c r="H380" s="5" t="s">
        <v>93</v>
      </c>
      <c r="I380" s="6">
        <v>35000</v>
      </c>
      <c r="J380" s="6">
        <v>0</v>
      </c>
      <c r="K380" s="6">
        <v>1004.5</v>
      </c>
      <c r="L380" s="6">
        <v>1064</v>
      </c>
      <c r="M380" s="6">
        <v>3370</v>
      </c>
      <c r="N380" s="6">
        <v>5438.5</v>
      </c>
      <c r="O380" s="6">
        <v>29561.5</v>
      </c>
      <c r="Q380" s="7">
        <f t="shared" si="15"/>
        <v>2068.5</v>
      </c>
      <c r="R380" s="7">
        <f t="shared" si="16"/>
        <v>3370</v>
      </c>
      <c r="S380" s="7">
        <f t="shared" si="17"/>
        <v>5438.5</v>
      </c>
      <c r="T380" s="8">
        <v>1</v>
      </c>
      <c r="U380" s="13">
        <v>36892</v>
      </c>
      <c r="V380" s="12"/>
      <c r="W380" s="8" t="s">
        <v>272</v>
      </c>
      <c r="X380" s="11" t="s">
        <v>273</v>
      </c>
      <c r="Y380" s="11" t="s">
        <v>34</v>
      </c>
      <c r="Z380" s="11" t="s">
        <v>53</v>
      </c>
      <c r="AA380" s="12"/>
    </row>
    <row r="381" spans="1:27" ht="35.1" customHeight="1" x14ac:dyDescent="0.3">
      <c r="A381" s="3" t="s">
        <v>1320</v>
      </c>
      <c r="B381" s="4" t="s">
        <v>1321</v>
      </c>
      <c r="C381" s="4" t="s">
        <v>1322</v>
      </c>
      <c r="D381" s="3" t="s">
        <v>1323</v>
      </c>
      <c r="E381" s="3" t="s">
        <v>38</v>
      </c>
      <c r="F381" s="4" t="s">
        <v>271</v>
      </c>
      <c r="G381" s="14" t="s">
        <v>1324</v>
      </c>
      <c r="H381" s="5" t="s">
        <v>93</v>
      </c>
      <c r="I381" s="6">
        <v>35000</v>
      </c>
      <c r="J381" s="6">
        <v>0</v>
      </c>
      <c r="K381" s="6">
        <v>1004.5</v>
      </c>
      <c r="L381" s="6">
        <v>1064</v>
      </c>
      <c r="M381" s="6">
        <v>25</v>
      </c>
      <c r="N381" s="6">
        <v>2093.5</v>
      </c>
      <c r="O381" s="6">
        <v>32906.5</v>
      </c>
      <c r="Q381" s="7">
        <f t="shared" si="15"/>
        <v>2068.5</v>
      </c>
      <c r="R381" s="7">
        <f t="shared" si="16"/>
        <v>25</v>
      </c>
      <c r="S381" s="7">
        <f t="shared" si="17"/>
        <v>2093.5</v>
      </c>
      <c r="T381" s="8">
        <v>1</v>
      </c>
      <c r="U381" s="9">
        <v>44197</v>
      </c>
      <c r="V381" s="12"/>
      <c r="W381" s="8" t="s">
        <v>272</v>
      </c>
      <c r="X381" s="11" t="s">
        <v>273</v>
      </c>
      <c r="Y381" s="11" t="s">
        <v>41</v>
      </c>
      <c r="Z381" s="11" t="s">
        <v>1324</v>
      </c>
      <c r="AA381" s="9">
        <v>44562</v>
      </c>
    </row>
    <row r="382" spans="1:27" ht="35.1" customHeight="1" x14ac:dyDescent="0.3">
      <c r="A382" s="3" t="s">
        <v>1325</v>
      </c>
      <c r="B382" s="4" t="s">
        <v>1326</v>
      </c>
      <c r="C382" s="4" t="s">
        <v>1327</v>
      </c>
      <c r="D382" s="3" t="s">
        <v>1328</v>
      </c>
      <c r="E382" s="3" t="s">
        <v>38</v>
      </c>
      <c r="F382" s="4" t="s">
        <v>112</v>
      </c>
      <c r="G382" s="14" t="s">
        <v>30</v>
      </c>
      <c r="H382" s="5" t="s">
        <v>31</v>
      </c>
      <c r="I382" s="6">
        <v>14822.75</v>
      </c>
      <c r="J382" s="6">
        <v>0</v>
      </c>
      <c r="K382" s="6">
        <v>425.41</v>
      </c>
      <c r="L382" s="6">
        <v>450.61</v>
      </c>
      <c r="M382" s="6">
        <v>1119</v>
      </c>
      <c r="N382" s="6">
        <v>1995.02</v>
      </c>
      <c r="O382" s="6">
        <v>12827.73</v>
      </c>
      <c r="Q382" s="7">
        <f t="shared" si="15"/>
        <v>876.02</v>
      </c>
      <c r="R382" s="7">
        <f t="shared" si="16"/>
        <v>1119</v>
      </c>
      <c r="S382" s="7">
        <f t="shared" si="17"/>
        <v>1995.02</v>
      </c>
      <c r="T382" s="8">
        <v>1</v>
      </c>
      <c r="U382" s="9">
        <v>38271</v>
      </c>
      <c r="V382" s="12"/>
      <c r="W382" s="8" t="s">
        <v>94</v>
      </c>
      <c r="X382" s="11" t="s">
        <v>95</v>
      </c>
      <c r="Y382" s="11" t="s">
        <v>41</v>
      </c>
      <c r="Z382" s="11" t="s">
        <v>30</v>
      </c>
      <c r="AA382" s="10"/>
    </row>
    <row r="383" spans="1:27" ht="35.1" customHeight="1" x14ac:dyDescent="0.3">
      <c r="A383" s="3" t="s">
        <v>1329</v>
      </c>
      <c r="B383" s="4" t="s">
        <v>1330</v>
      </c>
      <c r="C383" s="4" t="s">
        <v>1331</v>
      </c>
      <c r="D383" s="3" t="s">
        <v>1332</v>
      </c>
      <c r="E383" s="3" t="s">
        <v>28</v>
      </c>
      <c r="F383" s="4" t="s">
        <v>399</v>
      </c>
      <c r="G383" s="14" t="s">
        <v>30</v>
      </c>
      <c r="H383" s="5" t="s">
        <v>400</v>
      </c>
      <c r="I383" s="6">
        <v>34000</v>
      </c>
      <c r="J383" s="6">
        <v>0</v>
      </c>
      <c r="K383" s="6">
        <v>975.8</v>
      </c>
      <c r="L383" s="6">
        <v>1033.5999999999999</v>
      </c>
      <c r="M383" s="6">
        <v>1525.1200000000001</v>
      </c>
      <c r="N383" s="6">
        <v>3534.52</v>
      </c>
      <c r="O383" s="6">
        <v>30465.48</v>
      </c>
      <c r="Q383" s="7">
        <f t="shared" si="15"/>
        <v>2009.3999999999999</v>
      </c>
      <c r="R383" s="7">
        <f t="shared" si="16"/>
        <v>1525.1200000000001</v>
      </c>
      <c r="S383" s="7">
        <f t="shared" si="17"/>
        <v>3534.52</v>
      </c>
      <c r="T383" s="8">
        <v>1</v>
      </c>
      <c r="U383" s="9">
        <v>36892</v>
      </c>
      <c r="V383" s="12"/>
      <c r="W383" s="8" t="s">
        <v>272</v>
      </c>
      <c r="X383" s="11" t="s">
        <v>273</v>
      </c>
      <c r="Y383" s="11" t="s">
        <v>34</v>
      </c>
      <c r="Z383" s="11" t="s">
        <v>30</v>
      </c>
      <c r="AA383" s="10"/>
    </row>
    <row r="384" spans="1:27" ht="35.1" customHeight="1" x14ac:dyDescent="0.3">
      <c r="A384" s="3" t="s">
        <v>1333</v>
      </c>
      <c r="B384" s="4" t="s">
        <v>1334</v>
      </c>
      <c r="C384" s="4" t="s">
        <v>1335</v>
      </c>
      <c r="D384" s="3" t="s">
        <v>1336</v>
      </c>
      <c r="E384" s="3" t="s">
        <v>38</v>
      </c>
      <c r="F384" s="4" t="s">
        <v>122</v>
      </c>
      <c r="G384" s="14" t="s">
        <v>30</v>
      </c>
      <c r="H384" s="5" t="s">
        <v>31</v>
      </c>
      <c r="I384" s="6">
        <v>50000</v>
      </c>
      <c r="J384" s="6">
        <v>1854</v>
      </c>
      <c r="K384" s="6">
        <v>1435</v>
      </c>
      <c r="L384" s="6">
        <v>1520</v>
      </c>
      <c r="M384" s="6">
        <v>11435.08</v>
      </c>
      <c r="N384" s="6">
        <v>16244.08</v>
      </c>
      <c r="O384" s="6">
        <v>33755.919999999998</v>
      </c>
      <c r="Q384" s="7">
        <f t="shared" si="15"/>
        <v>4809</v>
      </c>
      <c r="R384" s="7">
        <f t="shared" si="16"/>
        <v>11435.08</v>
      </c>
      <c r="S384" s="7">
        <f t="shared" si="17"/>
        <v>16244.08</v>
      </c>
      <c r="T384" s="8">
        <v>1</v>
      </c>
      <c r="U384" s="9">
        <v>36892</v>
      </c>
      <c r="V384" s="13">
        <v>38398</v>
      </c>
      <c r="W384" s="8" t="s">
        <v>54</v>
      </c>
      <c r="X384" s="11" t="s">
        <v>55</v>
      </c>
      <c r="Y384" s="11" t="s">
        <v>41</v>
      </c>
      <c r="Z384" s="11" t="s">
        <v>30</v>
      </c>
      <c r="AA384" s="10"/>
    </row>
    <row r="385" spans="1:27" ht="35.1" customHeight="1" x14ac:dyDescent="0.3">
      <c r="A385" s="3" t="s">
        <v>1337</v>
      </c>
      <c r="B385" s="4" t="s">
        <v>1338</v>
      </c>
      <c r="C385" s="4" t="s">
        <v>1339</v>
      </c>
      <c r="D385" s="3" t="s">
        <v>1340</v>
      </c>
      <c r="E385" s="3" t="s">
        <v>28</v>
      </c>
      <c r="F385" s="4" t="s">
        <v>800</v>
      </c>
      <c r="G385" s="14" t="s">
        <v>53</v>
      </c>
      <c r="H385" s="5" t="s">
        <v>93</v>
      </c>
      <c r="I385" s="6">
        <v>34000</v>
      </c>
      <c r="J385" s="6">
        <v>0</v>
      </c>
      <c r="K385" s="6">
        <v>975.8</v>
      </c>
      <c r="L385" s="6">
        <v>1033.5999999999999</v>
      </c>
      <c r="M385" s="6">
        <v>8259.7100000000009</v>
      </c>
      <c r="N385" s="6">
        <v>10269.11</v>
      </c>
      <c r="O385" s="6">
        <v>23730.89</v>
      </c>
      <c r="Q385" s="7">
        <f t="shared" si="15"/>
        <v>2009.3999999999999</v>
      </c>
      <c r="R385" s="7">
        <f t="shared" si="16"/>
        <v>8259.7100000000009</v>
      </c>
      <c r="S385" s="7">
        <f t="shared" si="17"/>
        <v>10269.11</v>
      </c>
      <c r="T385" s="8">
        <v>1</v>
      </c>
      <c r="U385" s="9">
        <v>37561</v>
      </c>
      <c r="V385" s="12"/>
      <c r="W385" s="8" t="s">
        <v>272</v>
      </c>
      <c r="X385" s="11" t="s">
        <v>273</v>
      </c>
      <c r="Y385" s="11" t="s">
        <v>34</v>
      </c>
      <c r="Z385" s="11" t="s">
        <v>53</v>
      </c>
      <c r="AA385" s="10"/>
    </row>
    <row r="386" spans="1:27" ht="35.1" customHeight="1" x14ac:dyDescent="0.3">
      <c r="A386" s="3" t="s">
        <v>1341</v>
      </c>
      <c r="B386" s="4" t="s">
        <v>1342</v>
      </c>
      <c r="C386" s="4" t="s">
        <v>1343</v>
      </c>
      <c r="D386" s="3" t="s">
        <v>1344</v>
      </c>
      <c r="E386" s="3" t="s">
        <v>28</v>
      </c>
      <c r="F386" s="4" t="s">
        <v>399</v>
      </c>
      <c r="G386" s="14" t="s">
        <v>30</v>
      </c>
      <c r="H386" s="5" t="s">
        <v>400</v>
      </c>
      <c r="I386" s="6">
        <v>50000</v>
      </c>
      <c r="J386" s="6">
        <v>1854</v>
      </c>
      <c r="K386" s="6">
        <v>1435</v>
      </c>
      <c r="L386" s="6">
        <v>1520</v>
      </c>
      <c r="M386" s="6">
        <v>14382.14</v>
      </c>
      <c r="N386" s="6">
        <v>19191.14</v>
      </c>
      <c r="O386" s="6">
        <v>30808.86</v>
      </c>
      <c r="Q386" s="7">
        <f t="shared" si="15"/>
        <v>4809</v>
      </c>
      <c r="R386" s="7">
        <f t="shared" si="16"/>
        <v>14382.14</v>
      </c>
      <c r="S386" s="7">
        <f t="shared" si="17"/>
        <v>19191.14</v>
      </c>
      <c r="T386" s="8">
        <v>1</v>
      </c>
      <c r="U386" s="9">
        <v>36947</v>
      </c>
      <c r="V386" s="12"/>
      <c r="W386" s="8" t="s">
        <v>272</v>
      </c>
      <c r="X386" s="11" t="s">
        <v>273</v>
      </c>
      <c r="Y386" s="11" t="s">
        <v>34</v>
      </c>
      <c r="Z386" s="11" t="s">
        <v>30</v>
      </c>
      <c r="AA386" s="10"/>
    </row>
    <row r="387" spans="1:27" ht="35.1" customHeight="1" x14ac:dyDescent="0.3">
      <c r="A387" s="3" t="s">
        <v>1345</v>
      </c>
      <c r="B387" s="4" t="s">
        <v>1346</v>
      </c>
      <c r="C387" s="4" t="s">
        <v>1347</v>
      </c>
      <c r="D387" s="3" t="s">
        <v>1348</v>
      </c>
      <c r="E387" s="3" t="s">
        <v>38</v>
      </c>
      <c r="F387" s="4" t="s">
        <v>399</v>
      </c>
      <c r="G387" s="14" t="s">
        <v>30</v>
      </c>
      <c r="H387" s="5" t="s">
        <v>31</v>
      </c>
      <c r="I387" s="6">
        <v>50000</v>
      </c>
      <c r="J387" s="6">
        <v>1854</v>
      </c>
      <c r="K387" s="6">
        <v>1435</v>
      </c>
      <c r="L387" s="6">
        <v>1520</v>
      </c>
      <c r="M387" s="6">
        <v>26990.44</v>
      </c>
      <c r="N387" s="6">
        <v>31799.439999999999</v>
      </c>
      <c r="O387" s="6">
        <v>18200.560000000001</v>
      </c>
      <c r="Q387" s="7">
        <f t="shared" si="15"/>
        <v>4809</v>
      </c>
      <c r="R387" s="7">
        <f t="shared" si="16"/>
        <v>26990.44</v>
      </c>
      <c r="S387" s="7">
        <f t="shared" si="17"/>
        <v>31799.439999999999</v>
      </c>
      <c r="T387" s="8">
        <v>1</v>
      </c>
      <c r="U387" s="9">
        <v>41673</v>
      </c>
      <c r="V387" s="12"/>
      <c r="W387" s="8" t="s">
        <v>69</v>
      </c>
      <c r="X387" s="11" t="s">
        <v>70</v>
      </c>
      <c r="Y387" s="11" t="s">
        <v>41</v>
      </c>
      <c r="Z387" s="11" t="s">
        <v>30</v>
      </c>
      <c r="AA387" s="10"/>
    </row>
    <row r="388" spans="1:27" ht="35.1" customHeight="1" x14ac:dyDescent="0.3">
      <c r="A388" s="3" t="s">
        <v>1349</v>
      </c>
      <c r="B388" s="4" t="s">
        <v>1350</v>
      </c>
      <c r="C388" s="4" t="s">
        <v>1351</v>
      </c>
      <c r="D388" s="3" t="s">
        <v>1352</v>
      </c>
      <c r="E388" s="3" t="s">
        <v>38</v>
      </c>
      <c r="F388" s="4" t="s">
        <v>399</v>
      </c>
      <c r="G388" s="14" t="s">
        <v>53</v>
      </c>
      <c r="H388" s="5" t="s">
        <v>400</v>
      </c>
      <c r="I388" s="6">
        <v>50000</v>
      </c>
      <c r="J388" s="6">
        <v>1854</v>
      </c>
      <c r="K388" s="6">
        <v>1435</v>
      </c>
      <c r="L388" s="6">
        <v>1520</v>
      </c>
      <c r="M388" s="6">
        <v>16144.509999999998</v>
      </c>
      <c r="N388" s="6">
        <v>20953.509999999998</v>
      </c>
      <c r="O388" s="6">
        <v>29046.49</v>
      </c>
      <c r="Q388" s="7">
        <f t="shared" si="15"/>
        <v>4809</v>
      </c>
      <c r="R388" s="7">
        <f t="shared" si="16"/>
        <v>16144.509999999998</v>
      </c>
      <c r="S388" s="7">
        <f t="shared" si="17"/>
        <v>20953.509999999998</v>
      </c>
      <c r="T388" s="8">
        <v>1</v>
      </c>
      <c r="U388" s="9">
        <v>36975</v>
      </c>
      <c r="V388" s="12"/>
      <c r="W388" s="8" t="s">
        <v>272</v>
      </c>
      <c r="X388" s="11" t="s">
        <v>273</v>
      </c>
      <c r="Y388" s="11" t="s">
        <v>41</v>
      </c>
      <c r="Z388" s="11" t="s">
        <v>53</v>
      </c>
      <c r="AA388" s="10"/>
    </row>
    <row r="389" spans="1:27" ht="35.1" customHeight="1" x14ac:dyDescent="0.3">
      <c r="A389" s="3" t="s">
        <v>1353</v>
      </c>
      <c r="B389" s="4" t="s">
        <v>1354</v>
      </c>
      <c r="C389" s="4" t="s">
        <v>1351</v>
      </c>
      <c r="D389" s="3" t="s">
        <v>1355</v>
      </c>
      <c r="E389" s="3" t="s">
        <v>38</v>
      </c>
      <c r="F389" s="4" t="s">
        <v>399</v>
      </c>
      <c r="G389" s="14" t="s">
        <v>30</v>
      </c>
      <c r="H389" s="5" t="s">
        <v>400</v>
      </c>
      <c r="I389" s="6">
        <v>50000</v>
      </c>
      <c r="J389" s="6">
        <v>1854</v>
      </c>
      <c r="K389" s="6">
        <v>1435</v>
      </c>
      <c r="L389" s="6">
        <v>1520</v>
      </c>
      <c r="M389" s="6">
        <v>3325.24</v>
      </c>
      <c r="N389" s="6">
        <v>8134.24</v>
      </c>
      <c r="O389" s="6">
        <v>41865.760000000002</v>
      </c>
      <c r="Q389" s="7">
        <f t="shared" si="15"/>
        <v>4809</v>
      </c>
      <c r="R389" s="7">
        <f t="shared" si="16"/>
        <v>3325.24</v>
      </c>
      <c r="S389" s="7">
        <f t="shared" si="17"/>
        <v>8134.24</v>
      </c>
      <c r="T389" s="8">
        <v>1</v>
      </c>
      <c r="U389" s="9">
        <v>40057</v>
      </c>
      <c r="V389" s="12"/>
      <c r="W389" s="8" t="s">
        <v>94</v>
      </c>
      <c r="X389" s="11" t="s">
        <v>95</v>
      </c>
      <c r="Y389" s="11" t="s">
        <v>41</v>
      </c>
      <c r="Z389" s="11" t="s">
        <v>30</v>
      </c>
      <c r="AA389" s="10"/>
    </row>
    <row r="390" spans="1:27" ht="35.1" customHeight="1" x14ac:dyDescent="0.3">
      <c r="A390" s="3" t="s">
        <v>1356</v>
      </c>
      <c r="B390" s="4" t="s">
        <v>1357</v>
      </c>
      <c r="C390" s="4" t="s">
        <v>1351</v>
      </c>
      <c r="D390" s="3" t="s">
        <v>1358</v>
      </c>
      <c r="E390" s="3" t="s">
        <v>38</v>
      </c>
      <c r="F390" s="4" t="s">
        <v>399</v>
      </c>
      <c r="G390" s="14" t="s">
        <v>53</v>
      </c>
      <c r="H390" s="5" t="s">
        <v>400</v>
      </c>
      <c r="I390" s="6">
        <v>50000</v>
      </c>
      <c r="J390" s="6">
        <v>1854</v>
      </c>
      <c r="K390" s="6">
        <v>1435</v>
      </c>
      <c r="L390" s="6">
        <v>1520</v>
      </c>
      <c r="M390" s="6">
        <v>10516.07</v>
      </c>
      <c r="N390" s="6">
        <v>15325.07</v>
      </c>
      <c r="O390" s="6">
        <v>34674.93</v>
      </c>
      <c r="Q390" s="7">
        <f t="shared" si="15"/>
        <v>4809</v>
      </c>
      <c r="R390" s="7">
        <f t="shared" si="16"/>
        <v>10516.07</v>
      </c>
      <c r="S390" s="7">
        <f t="shared" si="17"/>
        <v>15325.07</v>
      </c>
      <c r="T390" s="8">
        <v>1</v>
      </c>
      <c r="U390" s="9">
        <v>36892</v>
      </c>
      <c r="V390" s="12"/>
      <c r="W390" s="8" t="s">
        <v>272</v>
      </c>
      <c r="X390" s="11" t="s">
        <v>273</v>
      </c>
      <c r="Y390" s="11" t="s">
        <v>41</v>
      </c>
      <c r="Z390" s="11" t="s">
        <v>53</v>
      </c>
      <c r="AA390" s="10"/>
    </row>
    <row r="391" spans="1:27" ht="35.1" customHeight="1" x14ac:dyDescent="0.3">
      <c r="A391" s="3" t="s">
        <v>1359</v>
      </c>
      <c r="B391" s="4" t="s">
        <v>1360</v>
      </c>
      <c r="C391" s="4" t="s">
        <v>1361</v>
      </c>
      <c r="D391" s="3" t="s">
        <v>1362</v>
      </c>
      <c r="E391" s="3" t="s">
        <v>38</v>
      </c>
      <c r="F391" s="4" t="s">
        <v>427</v>
      </c>
      <c r="G391" s="14" t="s">
        <v>650</v>
      </c>
      <c r="H391" s="5" t="s">
        <v>93</v>
      </c>
      <c r="I391" s="6">
        <v>20000</v>
      </c>
      <c r="J391" s="6">
        <v>0</v>
      </c>
      <c r="K391" s="6">
        <v>574</v>
      </c>
      <c r="L391" s="6">
        <v>608</v>
      </c>
      <c r="M391" s="6">
        <v>25</v>
      </c>
      <c r="N391" s="6">
        <v>1207</v>
      </c>
      <c r="O391" s="6">
        <v>18793</v>
      </c>
      <c r="Q391" s="7">
        <f t="shared" si="15"/>
        <v>1182</v>
      </c>
      <c r="R391" s="7">
        <f t="shared" si="16"/>
        <v>25</v>
      </c>
      <c r="S391" s="7">
        <f t="shared" si="17"/>
        <v>1207</v>
      </c>
      <c r="T391" s="8">
        <v>1</v>
      </c>
      <c r="U391" s="9">
        <v>44682</v>
      </c>
      <c r="V391" s="12"/>
      <c r="W391" s="8" t="s">
        <v>272</v>
      </c>
      <c r="X391" s="11" t="s">
        <v>273</v>
      </c>
      <c r="Y391" s="11" t="s">
        <v>41</v>
      </c>
      <c r="Z391" s="11" t="s">
        <v>650</v>
      </c>
      <c r="AA391" s="10"/>
    </row>
    <row r="392" spans="1:27" ht="35.1" customHeight="1" x14ac:dyDescent="0.3">
      <c r="A392" s="3" t="s">
        <v>1363</v>
      </c>
      <c r="B392" s="4" t="s">
        <v>1364</v>
      </c>
      <c r="C392" s="4" t="s">
        <v>1361</v>
      </c>
      <c r="D392" s="3" t="s">
        <v>1365</v>
      </c>
      <c r="E392" s="3" t="s">
        <v>38</v>
      </c>
      <c r="F392" s="4" t="s">
        <v>416</v>
      </c>
      <c r="G392" s="14" t="s">
        <v>650</v>
      </c>
      <c r="H392" s="5" t="s">
        <v>93</v>
      </c>
      <c r="I392" s="6">
        <v>20000</v>
      </c>
      <c r="J392" s="6">
        <v>0</v>
      </c>
      <c r="K392" s="6">
        <v>574</v>
      </c>
      <c r="L392" s="6">
        <v>608</v>
      </c>
      <c r="M392" s="6">
        <v>25</v>
      </c>
      <c r="N392" s="6">
        <v>1207</v>
      </c>
      <c r="O392" s="6">
        <v>18793</v>
      </c>
      <c r="Q392" s="7">
        <f t="shared" si="15"/>
        <v>1182</v>
      </c>
      <c r="R392" s="7">
        <f t="shared" si="16"/>
        <v>25</v>
      </c>
      <c r="S392" s="7">
        <f t="shared" si="17"/>
        <v>1207</v>
      </c>
      <c r="T392" s="8">
        <v>1</v>
      </c>
      <c r="U392" s="10"/>
      <c r="V392" s="12"/>
      <c r="W392" s="8" t="s">
        <v>272</v>
      </c>
      <c r="X392" s="11" t="s">
        <v>273</v>
      </c>
      <c r="Y392" s="11" t="s">
        <v>41</v>
      </c>
      <c r="Z392" s="11" t="s">
        <v>501</v>
      </c>
      <c r="AA392" s="10"/>
    </row>
    <row r="393" spans="1:27" ht="35.1" customHeight="1" x14ac:dyDescent="0.3">
      <c r="A393" s="3" t="s">
        <v>1366</v>
      </c>
      <c r="B393" s="4" t="s">
        <v>1367</v>
      </c>
      <c r="C393" s="4" t="s">
        <v>1361</v>
      </c>
      <c r="D393" s="3" t="s">
        <v>1368</v>
      </c>
      <c r="E393" s="3" t="s">
        <v>38</v>
      </c>
      <c r="F393" s="4" t="s">
        <v>257</v>
      </c>
      <c r="G393" s="14" t="s">
        <v>650</v>
      </c>
      <c r="H393" s="5" t="s">
        <v>93</v>
      </c>
      <c r="I393" s="6">
        <v>15000</v>
      </c>
      <c r="J393" s="6">
        <v>0</v>
      </c>
      <c r="K393" s="6">
        <v>430.5</v>
      </c>
      <c r="L393" s="6">
        <v>456</v>
      </c>
      <c r="M393" s="6">
        <v>25</v>
      </c>
      <c r="N393" s="6">
        <v>911.5</v>
      </c>
      <c r="O393" s="6">
        <v>14088.5</v>
      </c>
      <c r="Q393" s="7">
        <f t="shared" si="15"/>
        <v>886.5</v>
      </c>
      <c r="R393" s="7">
        <f t="shared" si="16"/>
        <v>25</v>
      </c>
      <c r="S393" s="7">
        <f t="shared" si="17"/>
        <v>911.5</v>
      </c>
      <c r="T393" s="8">
        <v>1</v>
      </c>
      <c r="U393" s="9">
        <v>44531</v>
      </c>
      <c r="V393" s="12"/>
      <c r="W393" s="8" t="s">
        <v>46</v>
      </c>
      <c r="X393" s="11" t="s">
        <v>47</v>
      </c>
      <c r="Y393" s="11" t="s">
        <v>41</v>
      </c>
      <c r="Z393" s="11" t="s">
        <v>501</v>
      </c>
      <c r="AA393" s="10"/>
    </row>
    <row r="394" spans="1:27" ht="35.1" customHeight="1" x14ac:dyDescent="0.3">
      <c r="A394" s="3" t="s">
        <v>1369</v>
      </c>
      <c r="B394" s="4" t="s">
        <v>1370</v>
      </c>
      <c r="C394" s="4" t="s">
        <v>1361</v>
      </c>
      <c r="D394" s="3" t="s">
        <v>1371</v>
      </c>
      <c r="E394" s="3" t="s">
        <v>38</v>
      </c>
      <c r="F394" s="4" t="s">
        <v>45</v>
      </c>
      <c r="G394" s="14" t="s">
        <v>650</v>
      </c>
      <c r="H394" s="5" t="s">
        <v>93</v>
      </c>
      <c r="I394" s="6">
        <v>10000</v>
      </c>
      <c r="J394" s="6">
        <v>0</v>
      </c>
      <c r="K394" s="6">
        <v>287</v>
      </c>
      <c r="L394" s="6">
        <v>304</v>
      </c>
      <c r="M394" s="6">
        <v>25</v>
      </c>
      <c r="N394" s="6">
        <v>616</v>
      </c>
      <c r="O394" s="6">
        <v>9384</v>
      </c>
      <c r="Q394" s="7">
        <f t="shared" si="15"/>
        <v>591</v>
      </c>
      <c r="R394" s="7">
        <f t="shared" si="16"/>
        <v>25</v>
      </c>
      <c r="S394" s="7">
        <f t="shared" si="17"/>
        <v>616</v>
      </c>
      <c r="T394" s="8">
        <v>1</v>
      </c>
      <c r="U394" s="9">
        <v>44197</v>
      </c>
      <c r="V394" s="12"/>
      <c r="W394" s="8" t="s">
        <v>46</v>
      </c>
      <c r="X394" s="11" t="s">
        <v>47</v>
      </c>
      <c r="Y394" s="11" t="s">
        <v>41</v>
      </c>
      <c r="Z394" s="11" t="s">
        <v>428</v>
      </c>
      <c r="AA394" s="9">
        <v>44256</v>
      </c>
    </row>
    <row r="395" spans="1:27" ht="35.1" customHeight="1" x14ac:dyDescent="0.3">
      <c r="A395" s="3" t="s">
        <v>1372</v>
      </c>
      <c r="B395" s="4" t="s">
        <v>1373</v>
      </c>
      <c r="C395" s="4" t="s">
        <v>1361</v>
      </c>
      <c r="D395" s="3" t="s">
        <v>1374</v>
      </c>
      <c r="E395" s="3" t="s">
        <v>38</v>
      </c>
      <c r="F395" s="4" t="s">
        <v>257</v>
      </c>
      <c r="G395" s="14" t="s">
        <v>650</v>
      </c>
      <c r="H395" s="5" t="s">
        <v>93</v>
      </c>
      <c r="I395" s="6">
        <v>10000</v>
      </c>
      <c r="J395" s="6">
        <v>0</v>
      </c>
      <c r="K395" s="6">
        <v>287</v>
      </c>
      <c r="L395" s="6">
        <v>304</v>
      </c>
      <c r="M395" s="6">
        <v>25</v>
      </c>
      <c r="N395" s="6">
        <v>616</v>
      </c>
      <c r="O395" s="6">
        <v>9384</v>
      </c>
      <c r="Q395" s="7">
        <f t="shared" si="15"/>
        <v>591</v>
      </c>
      <c r="R395" s="7">
        <f t="shared" si="16"/>
        <v>25</v>
      </c>
      <c r="S395" s="7">
        <f t="shared" si="17"/>
        <v>616</v>
      </c>
      <c r="T395" s="8">
        <v>1</v>
      </c>
      <c r="U395" s="10"/>
      <c r="V395" s="12"/>
      <c r="W395" s="8" t="s">
        <v>46</v>
      </c>
      <c r="X395" s="11" t="s">
        <v>47</v>
      </c>
      <c r="Y395" s="11" t="s">
        <v>41</v>
      </c>
      <c r="Z395" s="11" t="s">
        <v>501</v>
      </c>
      <c r="AA395" s="10"/>
    </row>
    <row r="396" spans="1:27" ht="35.1" customHeight="1" x14ac:dyDescent="0.3">
      <c r="A396" s="3" t="s">
        <v>1375</v>
      </c>
      <c r="B396" s="4" t="s">
        <v>1376</v>
      </c>
      <c r="C396" s="4" t="s">
        <v>1361</v>
      </c>
      <c r="D396" s="3" t="s">
        <v>1377</v>
      </c>
      <c r="E396" s="3" t="s">
        <v>38</v>
      </c>
      <c r="F396" s="4" t="s">
        <v>39</v>
      </c>
      <c r="G396" s="14" t="s">
        <v>650</v>
      </c>
      <c r="H396" s="5" t="s">
        <v>40</v>
      </c>
      <c r="I396" s="6">
        <v>10000</v>
      </c>
      <c r="J396" s="6">
        <v>0</v>
      </c>
      <c r="K396" s="6">
        <v>287</v>
      </c>
      <c r="L396" s="6">
        <v>304</v>
      </c>
      <c r="M396" s="6">
        <v>75</v>
      </c>
      <c r="N396" s="6">
        <v>666</v>
      </c>
      <c r="O396" s="6">
        <v>9334</v>
      </c>
      <c r="Q396" s="7">
        <f t="shared" si="15"/>
        <v>591</v>
      </c>
      <c r="R396" s="7">
        <f t="shared" si="16"/>
        <v>75</v>
      </c>
      <c r="S396" s="7">
        <f t="shared" si="17"/>
        <v>666</v>
      </c>
      <c r="T396" s="8">
        <v>1</v>
      </c>
      <c r="U396" s="9">
        <v>38285</v>
      </c>
      <c r="V396" s="12"/>
      <c r="W396" s="8" t="s">
        <v>212</v>
      </c>
      <c r="X396" s="11" t="s">
        <v>213</v>
      </c>
      <c r="Y396" s="11" t="s">
        <v>41</v>
      </c>
      <c r="Z396" s="11" t="s">
        <v>428</v>
      </c>
      <c r="AA396" s="10"/>
    </row>
    <row r="397" spans="1:27" ht="35.1" customHeight="1" x14ac:dyDescent="0.3">
      <c r="A397" s="3" t="s">
        <v>1378</v>
      </c>
      <c r="B397" s="4" t="s">
        <v>1379</v>
      </c>
      <c r="C397" s="4" t="s">
        <v>1361</v>
      </c>
      <c r="D397" s="3" t="s">
        <v>1380</v>
      </c>
      <c r="E397" s="3" t="s">
        <v>38</v>
      </c>
      <c r="F397" s="4" t="s">
        <v>257</v>
      </c>
      <c r="G397" s="14" t="s">
        <v>650</v>
      </c>
      <c r="H397" s="5" t="s">
        <v>93</v>
      </c>
      <c r="I397" s="6">
        <v>10000</v>
      </c>
      <c r="J397" s="6">
        <v>0</v>
      </c>
      <c r="K397" s="6">
        <v>287</v>
      </c>
      <c r="L397" s="6">
        <v>304</v>
      </c>
      <c r="M397" s="6">
        <v>25</v>
      </c>
      <c r="N397" s="6">
        <v>616</v>
      </c>
      <c r="O397" s="6">
        <v>9384</v>
      </c>
      <c r="Q397" s="7">
        <f t="shared" si="15"/>
        <v>591</v>
      </c>
      <c r="R397" s="7">
        <f t="shared" si="16"/>
        <v>25</v>
      </c>
      <c r="S397" s="7">
        <f t="shared" si="17"/>
        <v>616</v>
      </c>
      <c r="T397" s="8">
        <v>1</v>
      </c>
      <c r="U397" s="9">
        <v>44409</v>
      </c>
      <c r="V397" s="12"/>
      <c r="W397" s="8" t="s">
        <v>46</v>
      </c>
      <c r="X397" s="11" t="s">
        <v>47</v>
      </c>
      <c r="Y397" s="11" t="s">
        <v>41</v>
      </c>
      <c r="Z397" s="11" t="s">
        <v>501</v>
      </c>
      <c r="AA397" s="10"/>
    </row>
    <row r="398" spans="1:27" ht="35.1" customHeight="1" x14ac:dyDescent="0.3">
      <c r="A398" s="3" t="s">
        <v>1381</v>
      </c>
      <c r="B398" s="4" t="s">
        <v>1382</v>
      </c>
      <c r="C398" s="4" t="s">
        <v>1361</v>
      </c>
      <c r="D398" s="3" t="s">
        <v>1383</v>
      </c>
      <c r="E398" s="3" t="s">
        <v>38</v>
      </c>
      <c r="F398" s="4" t="s">
        <v>92</v>
      </c>
      <c r="G398" s="14" t="s">
        <v>650</v>
      </c>
      <c r="H398" s="5" t="s">
        <v>93</v>
      </c>
      <c r="I398" s="6">
        <v>10000</v>
      </c>
      <c r="J398" s="6">
        <v>0</v>
      </c>
      <c r="K398" s="6">
        <v>287</v>
      </c>
      <c r="L398" s="6">
        <v>304</v>
      </c>
      <c r="M398" s="6">
        <v>25</v>
      </c>
      <c r="N398" s="6">
        <v>616</v>
      </c>
      <c r="O398" s="6">
        <v>9384</v>
      </c>
      <c r="Q398" s="7">
        <f t="shared" ref="Q398:Q461" si="18">SUM(J398:L398)</f>
        <v>591</v>
      </c>
      <c r="R398" s="7">
        <f t="shared" ref="R398:R461" si="19">+N398-Q398</f>
        <v>25</v>
      </c>
      <c r="S398" s="7">
        <f t="shared" ref="S398:S461" si="20">SUM(Q398:R398)</f>
        <v>616</v>
      </c>
      <c r="T398" s="8">
        <v>1</v>
      </c>
      <c r="U398" s="10"/>
      <c r="V398" s="12"/>
      <c r="W398" s="8" t="s">
        <v>94</v>
      </c>
      <c r="X398" s="11" t="s">
        <v>95</v>
      </c>
      <c r="Y398" s="11" t="s">
        <v>41</v>
      </c>
      <c r="Z398" s="11" t="s">
        <v>501</v>
      </c>
      <c r="AA398" s="10"/>
    </row>
    <row r="399" spans="1:27" ht="35.1" customHeight="1" x14ac:dyDescent="0.3">
      <c r="A399" s="3" t="s">
        <v>1384</v>
      </c>
      <c r="B399" s="4" t="s">
        <v>1385</v>
      </c>
      <c r="C399" s="4" t="s">
        <v>1262</v>
      </c>
      <c r="D399" s="3" t="s">
        <v>1386</v>
      </c>
      <c r="E399" s="3" t="s">
        <v>28</v>
      </c>
      <c r="F399" s="4" t="s">
        <v>399</v>
      </c>
      <c r="G399" s="14" t="s">
        <v>1387</v>
      </c>
      <c r="H399" s="5" t="s">
        <v>1388</v>
      </c>
      <c r="I399" s="6">
        <v>26250</v>
      </c>
      <c r="J399" s="6">
        <v>0</v>
      </c>
      <c r="K399" s="6">
        <v>753.38</v>
      </c>
      <c r="L399" s="6">
        <v>798</v>
      </c>
      <c r="M399" s="6">
        <v>75</v>
      </c>
      <c r="N399" s="6">
        <v>1626.38</v>
      </c>
      <c r="O399" s="6">
        <v>24623.62</v>
      </c>
      <c r="Q399" s="7">
        <f t="shared" si="18"/>
        <v>1551.38</v>
      </c>
      <c r="R399" s="7">
        <f t="shared" si="19"/>
        <v>75</v>
      </c>
      <c r="S399" s="7">
        <f t="shared" si="20"/>
        <v>1626.38</v>
      </c>
      <c r="T399" s="8">
        <v>3</v>
      </c>
      <c r="U399" s="9">
        <v>37254</v>
      </c>
      <c r="V399" s="12"/>
      <c r="W399" s="8" t="s">
        <v>272</v>
      </c>
      <c r="X399" s="11" t="s">
        <v>273</v>
      </c>
      <c r="Y399" s="11" t="s">
        <v>34</v>
      </c>
      <c r="Z399" s="11" t="s">
        <v>1387</v>
      </c>
      <c r="AA399" s="10"/>
    </row>
    <row r="400" spans="1:27" ht="35.1" customHeight="1" x14ac:dyDescent="0.3">
      <c r="A400" s="3" t="s">
        <v>1389</v>
      </c>
      <c r="B400" s="4" t="s">
        <v>1390</v>
      </c>
      <c r="C400" s="4" t="s">
        <v>468</v>
      </c>
      <c r="D400" s="3" t="s">
        <v>1391</v>
      </c>
      <c r="E400" s="3" t="s">
        <v>28</v>
      </c>
      <c r="F400" s="4" t="s">
        <v>410</v>
      </c>
      <c r="G400" s="14" t="s">
        <v>1392</v>
      </c>
      <c r="H400" s="5" t="s">
        <v>1388</v>
      </c>
      <c r="I400" s="6">
        <v>10000</v>
      </c>
      <c r="J400" s="6">
        <v>0</v>
      </c>
      <c r="K400" s="6">
        <v>287</v>
      </c>
      <c r="L400" s="6">
        <v>304</v>
      </c>
      <c r="M400" s="6">
        <v>2571.96</v>
      </c>
      <c r="N400" s="6">
        <v>3162.96</v>
      </c>
      <c r="O400" s="6">
        <v>6837.04</v>
      </c>
      <c r="Q400" s="7">
        <f t="shared" si="18"/>
        <v>591</v>
      </c>
      <c r="R400" s="7">
        <f t="shared" si="19"/>
        <v>2571.96</v>
      </c>
      <c r="S400" s="7">
        <f t="shared" si="20"/>
        <v>3162.96</v>
      </c>
      <c r="T400" s="8">
        <v>3</v>
      </c>
      <c r="U400" s="9">
        <v>37289</v>
      </c>
      <c r="V400" s="12"/>
      <c r="W400" s="8" t="s">
        <v>272</v>
      </c>
      <c r="X400" s="11" t="s">
        <v>273</v>
      </c>
      <c r="Y400" s="11" t="s">
        <v>34</v>
      </c>
      <c r="Z400" s="11" t="s">
        <v>1392</v>
      </c>
      <c r="AA400" s="10"/>
    </row>
    <row r="401" spans="1:27" ht="35.1" customHeight="1" x14ac:dyDescent="0.3">
      <c r="A401" s="3" t="s">
        <v>1393</v>
      </c>
      <c r="B401" s="4" t="s">
        <v>1394</v>
      </c>
      <c r="C401" s="4" t="s">
        <v>1395</v>
      </c>
      <c r="D401" s="3" t="s">
        <v>1396</v>
      </c>
      <c r="E401" s="3" t="s">
        <v>38</v>
      </c>
      <c r="F401" s="4" t="s">
        <v>399</v>
      </c>
      <c r="G401" s="14" t="s">
        <v>1387</v>
      </c>
      <c r="H401" s="5" t="s">
        <v>1388</v>
      </c>
      <c r="I401" s="6">
        <v>32481</v>
      </c>
      <c r="J401" s="6">
        <v>0</v>
      </c>
      <c r="K401" s="6">
        <v>932.2</v>
      </c>
      <c r="L401" s="6">
        <v>987.42</v>
      </c>
      <c r="M401" s="6">
        <v>2571.96</v>
      </c>
      <c r="N401" s="6">
        <v>4491.58</v>
      </c>
      <c r="O401" s="6">
        <v>27989.42</v>
      </c>
      <c r="Q401" s="7">
        <f t="shared" si="18"/>
        <v>1919.62</v>
      </c>
      <c r="R401" s="7">
        <f t="shared" si="19"/>
        <v>2571.96</v>
      </c>
      <c r="S401" s="7">
        <f t="shared" si="20"/>
        <v>4491.58</v>
      </c>
      <c r="T401" s="8">
        <v>3</v>
      </c>
      <c r="U401" s="9">
        <v>36892</v>
      </c>
      <c r="V401" s="12"/>
      <c r="W401" s="8" t="s">
        <v>272</v>
      </c>
      <c r="X401" s="11" t="s">
        <v>273</v>
      </c>
      <c r="Y401" s="11" t="s">
        <v>41</v>
      </c>
      <c r="Z401" s="11" t="s">
        <v>1387</v>
      </c>
      <c r="AA401" s="10"/>
    </row>
    <row r="402" spans="1:27" ht="35.1" customHeight="1" x14ac:dyDescent="0.3">
      <c r="A402" s="3" t="s">
        <v>1397</v>
      </c>
      <c r="B402" s="4" t="s">
        <v>1398</v>
      </c>
      <c r="C402" s="4" t="s">
        <v>50</v>
      </c>
      <c r="D402" s="3" t="s">
        <v>1399</v>
      </c>
      <c r="E402" s="3" t="s">
        <v>38</v>
      </c>
      <c r="F402" s="4" t="s">
        <v>271</v>
      </c>
      <c r="G402" s="14" t="s">
        <v>1387</v>
      </c>
      <c r="H402" s="5" t="s">
        <v>1388</v>
      </c>
      <c r="I402" s="6">
        <v>50000</v>
      </c>
      <c r="J402" s="6">
        <v>1854</v>
      </c>
      <c r="K402" s="6">
        <v>1435</v>
      </c>
      <c r="L402" s="6">
        <v>1520</v>
      </c>
      <c r="M402" s="6">
        <v>775</v>
      </c>
      <c r="N402" s="6">
        <v>5584</v>
      </c>
      <c r="O402" s="6">
        <v>44416</v>
      </c>
      <c r="Q402" s="7">
        <f t="shared" si="18"/>
        <v>4809</v>
      </c>
      <c r="R402" s="7">
        <f t="shared" si="19"/>
        <v>775</v>
      </c>
      <c r="S402" s="7">
        <f t="shared" si="20"/>
        <v>5584</v>
      </c>
      <c r="T402" s="8">
        <v>3</v>
      </c>
      <c r="U402" s="9">
        <v>39845</v>
      </c>
      <c r="V402" s="13">
        <v>38398</v>
      </c>
      <c r="W402" s="8" t="s">
        <v>272</v>
      </c>
      <c r="X402" s="11" t="s">
        <v>273</v>
      </c>
      <c r="Y402" s="11" t="s">
        <v>41</v>
      </c>
      <c r="Z402" s="11" t="s">
        <v>1387</v>
      </c>
      <c r="AA402" s="10"/>
    </row>
    <row r="403" spans="1:27" ht="35.1" customHeight="1" x14ac:dyDescent="0.3">
      <c r="A403" s="3" t="s">
        <v>1400</v>
      </c>
      <c r="B403" s="4" t="s">
        <v>1401</v>
      </c>
      <c r="C403" s="4" t="s">
        <v>1402</v>
      </c>
      <c r="D403" s="3" t="s">
        <v>1403</v>
      </c>
      <c r="E403" s="3" t="s">
        <v>28</v>
      </c>
      <c r="F403" s="4" t="s">
        <v>399</v>
      </c>
      <c r="G403" s="14" t="s">
        <v>1387</v>
      </c>
      <c r="H403" s="5" t="s">
        <v>1388</v>
      </c>
      <c r="I403" s="6">
        <v>20331.080000000002</v>
      </c>
      <c r="J403" s="6">
        <v>0</v>
      </c>
      <c r="K403" s="6">
        <v>583.5</v>
      </c>
      <c r="L403" s="6">
        <v>618.05999999999995</v>
      </c>
      <c r="M403" s="6">
        <v>75</v>
      </c>
      <c r="N403" s="6">
        <v>1276.56</v>
      </c>
      <c r="O403" s="6">
        <v>19054.52</v>
      </c>
      <c r="Q403" s="7">
        <f t="shared" si="18"/>
        <v>1201.56</v>
      </c>
      <c r="R403" s="7">
        <f t="shared" si="19"/>
        <v>75</v>
      </c>
      <c r="S403" s="7">
        <f t="shared" si="20"/>
        <v>1276.56</v>
      </c>
      <c r="T403" s="8">
        <v>3</v>
      </c>
      <c r="U403" s="9">
        <v>36892</v>
      </c>
      <c r="V403" s="12"/>
      <c r="W403" s="8" t="s">
        <v>272</v>
      </c>
      <c r="X403" s="11" t="s">
        <v>273</v>
      </c>
      <c r="Y403" s="11" t="s">
        <v>34</v>
      </c>
      <c r="Z403" s="11" t="s">
        <v>1387</v>
      </c>
      <c r="AA403" s="10"/>
    </row>
    <row r="404" spans="1:27" ht="35.1" customHeight="1" x14ac:dyDescent="0.3">
      <c r="A404" s="3" t="s">
        <v>1404</v>
      </c>
      <c r="B404" s="4" t="s">
        <v>1405</v>
      </c>
      <c r="C404" s="4" t="s">
        <v>1179</v>
      </c>
      <c r="D404" s="3" t="s">
        <v>1406</v>
      </c>
      <c r="E404" s="3" t="s">
        <v>28</v>
      </c>
      <c r="F404" s="4" t="s">
        <v>271</v>
      </c>
      <c r="G404" s="14" t="s">
        <v>1387</v>
      </c>
      <c r="H404" s="5" t="s">
        <v>1388</v>
      </c>
      <c r="I404" s="6">
        <v>13200.21</v>
      </c>
      <c r="J404" s="6">
        <v>0</v>
      </c>
      <c r="K404" s="6">
        <v>378.85</v>
      </c>
      <c r="L404" s="6">
        <v>401.29</v>
      </c>
      <c r="M404" s="6">
        <v>74.999999999999886</v>
      </c>
      <c r="N404" s="6">
        <v>855.14</v>
      </c>
      <c r="O404" s="6">
        <v>12345.07</v>
      </c>
      <c r="Q404" s="7">
        <f t="shared" si="18"/>
        <v>780.1400000000001</v>
      </c>
      <c r="R404" s="7">
        <f t="shared" si="19"/>
        <v>74.999999999999886</v>
      </c>
      <c r="S404" s="7">
        <f t="shared" si="20"/>
        <v>855.14</v>
      </c>
      <c r="T404" s="8">
        <v>3</v>
      </c>
      <c r="U404" s="9">
        <v>36892</v>
      </c>
      <c r="V404" s="12"/>
      <c r="W404" s="8" t="s">
        <v>272</v>
      </c>
      <c r="X404" s="11" t="s">
        <v>273</v>
      </c>
      <c r="Y404" s="11" t="s">
        <v>34</v>
      </c>
      <c r="Z404" s="11" t="s">
        <v>1387</v>
      </c>
      <c r="AA404" s="10"/>
    </row>
    <row r="405" spans="1:27" ht="35.1" customHeight="1" x14ac:dyDescent="0.3">
      <c r="A405" s="3" t="s">
        <v>1407</v>
      </c>
      <c r="B405" s="4" t="s">
        <v>1408</v>
      </c>
      <c r="C405" s="4" t="s">
        <v>770</v>
      </c>
      <c r="D405" s="3" t="s">
        <v>1409</v>
      </c>
      <c r="E405" s="3" t="s">
        <v>28</v>
      </c>
      <c r="F405" s="4" t="s">
        <v>405</v>
      </c>
      <c r="G405" s="14" t="s">
        <v>1387</v>
      </c>
      <c r="H405" s="5" t="s">
        <v>1388</v>
      </c>
      <c r="I405" s="6">
        <v>39000</v>
      </c>
      <c r="J405" s="6">
        <v>301.52</v>
      </c>
      <c r="K405" s="6">
        <v>1119.3</v>
      </c>
      <c r="L405" s="6">
        <v>1185.5999999999999</v>
      </c>
      <c r="M405" s="6">
        <v>7287.08</v>
      </c>
      <c r="N405" s="6">
        <v>9893.5</v>
      </c>
      <c r="O405" s="6">
        <v>29106.5</v>
      </c>
      <c r="Q405" s="7">
        <f t="shared" si="18"/>
        <v>2606.42</v>
      </c>
      <c r="R405" s="7">
        <f t="shared" si="19"/>
        <v>7287.08</v>
      </c>
      <c r="S405" s="7">
        <f t="shared" si="20"/>
        <v>9893.5</v>
      </c>
      <c r="T405" s="8">
        <v>3</v>
      </c>
      <c r="U405" s="9">
        <v>36892</v>
      </c>
      <c r="V405" s="12"/>
      <c r="W405" s="8" t="s">
        <v>272</v>
      </c>
      <c r="X405" s="11" t="s">
        <v>273</v>
      </c>
      <c r="Y405" s="11" t="s">
        <v>34</v>
      </c>
      <c r="Z405" s="11" t="s">
        <v>1387</v>
      </c>
      <c r="AA405" s="10"/>
    </row>
    <row r="406" spans="1:27" ht="35.1" customHeight="1" x14ac:dyDescent="0.3">
      <c r="A406" s="3" t="s">
        <v>1410</v>
      </c>
      <c r="B406" s="4" t="s">
        <v>1411</v>
      </c>
      <c r="C406" s="4" t="s">
        <v>577</v>
      </c>
      <c r="D406" s="3" t="s">
        <v>1412</v>
      </c>
      <c r="E406" s="3" t="s">
        <v>38</v>
      </c>
      <c r="F406" s="4" t="s">
        <v>59</v>
      </c>
      <c r="G406" s="14" t="s">
        <v>428</v>
      </c>
      <c r="H406" s="5" t="s">
        <v>1388</v>
      </c>
      <c r="I406" s="6">
        <v>11000</v>
      </c>
      <c r="J406" s="6">
        <v>0</v>
      </c>
      <c r="K406" s="6">
        <v>315.7</v>
      </c>
      <c r="L406" s="6">
        <v>334.4</v>
      </c>
      <c r="M406" s="6">
        <v>75.000000000000114</v>
      </c>
      <c r="N406" s="6">
        <v>725.1</v>
      </c>
      <c r="O406" s="6">
        <v>10274.9</v>
      </c>
      <c r="Q406" s="7">
        <f t="shared" si="18"/>
        <v>650.09999999999991</v>
      </c>
      <c r="R406" s="7">
        <f t="shared" si="19"/>
        <v>75.000000000000114</v>
      </c>
      <c r="S406" s="7">
        <f t="shared" si="20"/>
        <v>725.1</v>
      </c>
      <c r="T406" s="8">
        <v>3</v>
      </c>
      <c r="U406" s="9">
        <v>37624</v>
      </c>
      <c r="V406" s="12"/>
      <c r="W406" s="8" t="s">
        <v>60</v>
      </c>
      <c r="X406" s="11" t="s">
        <v>61</v>
      </c>
      <c r="Y406" s="11" t="s">
        <v>41</v>
      </c>
      <c r="Z406" s="11" t="s">
        <v>428</v>
      </c>
      <c r="AA406" s="10"/>
    </row>
    <row r="407" spans="1:27" ht="35.1" customHeight="1" x14ac:dyDescent="0.3">
      <c r="A407" s="3" t="s">
        <v>1413</v>
      </c>
      <c r="B407" s="4" t="s">
        <v>1414</v>
      </c>
      <c r="C407" s="4" t="s">
        <v>1415</v>
      </c>
      <c r="D407" s="3" t="s">
        <v>1416</v>
      </c>
      <c r="E407" s="3" t="s">
        <v>38</v>
      </c>
      <c r="F407" s="4" t="s">
        <v>189</v>
      </c>
      <c r="G407" s="14" t="s">
        <v>1387</v>
      </c>
      <c r="H407" s="5" t="s">
        <v>1388</v>
      </c>
      <c r="I407" s="6">
        <v>10000</v>
      </c>
      <c r="J407" s="6">
        <v>0</v>
      </c>
      <c r="K407" s="6">
        <v>287</v>
      </c>
      <c r="L407" s="6">
        <v>304</v>
      </c>
      <c r="M407" s="6">
        <v>75</v>
      </c>
      <c r="N407" s="6">
        <v>666</v>
      </c>
      <c r="O407" s="6">
        <v>9334</v>
      </c>
      <c r="Q407" s="7">
        <f t="shared" si="18"/>
        <v>591</v>
      </c>
      <c r="R407" s="7">
        <f t="shared" si="19"/>
        <v>75</v>
      </c>
      <c r="S407" s="7">
        <f t="shared" si="20"/>
        <v>666</v>
      </c>
      <c r="T407" s="8">
        <v>3</v>
      </c>
      <c r="U407" s="9">
        <v>36892</v>
      </c>
      <c r="V407" s="9">
        <v>38398</v>
      </c>
      <c r="W407" s="8" t="s">
        <v>173</v>
      </c>
      <c r="X407" s="11" t="s">
        <v>174</v>
      </c>
      <c r="Y407" s="11" t="s">
        <v>41</v>
      </c>
      <c r="Z407" s="11" t="s">
        <v>1387</v>
      </c>
      <c r="AA407" s="10"/>
    </row>
    <row r="408" spans="1:27" ht="35.1" customHeight="1" x14ac:dyDescent="0.3">
      <c r="A408" s="3" t="s">
        <v>1417</v>
      </c>
      <c r="B408" s="4" t="s">
        <v>1418</v>
      </c>
      <c r="C408" s="4" t="s">
        <v>611</v>
      </c>
      <c r="D408" s="3" t="s">
        <v>1419</v>
      </c>
      <c r="E408" s="3" t="s">
        <v>38</v>
      </c>
      <c r="F408" s="4" t="s">
        <v>666</v>
      </c>
      <c r="G408" s="14" t="s">
        <v>428</v>
      </c>
      <c r="H408" s="5" t="s">
        <v>1388</v>
      </c>
      <c r="I408" s="6">
        <v>10000</v>
      </c>
      <c r="J408" s="6">
        <v>0</v>
      </c>
      <c r="K408" s="6">
        <v>287</v>
      </c>
      <c r="L408" s="6">
        <v>304</v>
      </c>
      <c r="M408" s="6">
        <v>75</v>
      </c>
      <c r="N408" s="6">
        <v>666</v>
      </c>
      <c r="O408" s="6">
        <v>9334</v>
      </c>
      <c r="Q408" s="7">
        <f t="shared" si="18"/>
        <v>591</v>
      </c>
      <c r="R408" s="7">
        <f t="shared" si="19"/>
        <v>75</v>
      </c>
      <c r="S408" s="7">
        <f t="shared" si="20"/>
        <v>666</v>
      </c>
      <c r="T408" s="8">
        <v>3</v>
      </c>
      <c r="U408" s="9">
        <v>36947</v>
      </c>
      <c r="V408" s="12"/>
      <c r="W408" s="8" t="s">
        <v>173</v>
      </c>
      <c r="X408" s="11" t="s">
        <v>174</v>
      </c>
      <c r="Y408" s="11" t="s">
        <v>34</v>
      </c>
      <c r="Z408" s="11" t="s">
        <v>428</v>
      </c>
      <c r="AA408" s="10"/>
    </row>
    <row r="409" spans="1:27" ht="35.1" customHeight="1" x14ac:dyDescent="0.3">
      <c r="A409" s="3" t="s">
        <v>1420</v>
      </c>
      <c r="B409" s="4" t="s">
        <v>1421</v>
      </c>
      <c r="C409" s="4" t="s">
        <v>1422</v>
      </c>
      <c r="D409" s="3" t="s">
        <v>1423</v>
      </c>
      <c r="E409" s="3" t="s">
        <v>28</v>
      </c>
      <c r="F409" s="4" t="s">
        <v>666</v>
      </c>
      <c r="G409" s="14" t="s">
        <v>1387</v>
      </c>
      <c r="H409" s="5" t="s">
        <v>1388</v>
      </c>
      <c r="I409" s="6">
        <v>10000</v>
      </c>
      <c r="J409" s="6">
        <v>0</v>
      </c>
      <c r="K409" s="6">
        <v>287</v>
      </c>
      <c r="L409" s="6">
        <v>304</v>
      </c>
      <c r="M409" s="6">
        <v>75</v>
      </c>
      <c r="N409" s="6">
        <v>666</v>
      </c>
      <c r="O409" s="6">
        <v>9334</v>
      </c>
      <c r="Q409" s="7">
        <f t="shared" si="18"/>
        <v>591</v>
      </c>
      <c r="R409" s="7">
        <f t="shared" si="19"/>
        <v>75</v>
      </c>
      <c r="S409" s="7">
        <f t="shared" si="20"/>
        <v>666</v>
      </c>
      <c r="T409" s="8">
        <v>3</v>
      </c>
      <c r="U409" s="9">
        <v>37462</v>
      </c>
      <c r="V409" s="12"/>
      <c r="W409" s="8" t="s">
        <v>173</v>
      </c>
      <c r="X409" s="11" t="s">
        <v>174</v>
      </c>
      <c r="Y409" s="11" t="s">
        <v>34</v>
      </c>
      <c r="Z409" s="11" t="s">
        <v>1387</v>
      </c>
      <c r="AA409" s="10"/>
    </row>
    <row r="410" spans="1:27" ht="35.1" customHeight="1" x14ac:dyDescent="0.3">
      <c r="A410" s="3" t="s">
        <v>1424</v>
      </c>
      <c r="B410" s="4" t="s">
        <v>1425</v>
      </c>
      <c r="C410" s="4" t="s">
        <v>269</v>
      </c>
      <c r="D410" s="3" t="s">
        <v>1426</v>
      </c>
      <c r="E410" s="3" t="s">
        <v>38</v>
      </c>
      <c r="F410" s="4" t="s">
        <v>257</v>
      </c>
      <c r="G410" s="14" t="s">
        <v>1387</v>
      </c>
      <c r="H410" s="5" t="s">
        <v>1388</v>
      </c>
      <c r="I410" s="6">
        <v>45000</v>
      </c>
      <c r="J410" s="6">
        <v>1148.33</v>
      </c>
      <c r="K410" s="6">
        <v>1291.5</v>
      </c>
      <c r="L410" s="6">
        <v>1368</v>
      </c>
      <c r="M410" s="6">
        <v>15161.199999999999</v>
      </c>
      <c r="N410" s="6">
        <v>18969.03</v>
      </c>
      <c r="O410" s="6">
        <v>26030.97</v>
      </c>
      <c r="Q410" s="7">
        <f t="shared" si="18"/>
        <v>3807.83</v>
      </c>
      <c r="R410" s="7">
        <f t="shared" si="19"/>
        <v>15161.199999999999</v>
      </c>
      <c r="S410" s="7">
        <f t="shared" si="20"/>
        <v>18969.03</v>
      </c>
      <c r="T410" s="8">
        <v>3</v>
      </c>
      <c r="U410" s="9">
        <v>36892</v>
      </c>
      <c r="V410" s="12"/>
      <c r="W410" s="8" t="s">
        <v>46</v>
      </c>
      <c r="X410" s="11" t="s">
        <v>47</v>
      </c>
      <c r="Y410" s="11" t="s">
        <v>41</v>
      </c>
      <c r="Z410" s="11" t="s">
        <v>1387</v>
      </c>
      <c r="AA410" s="10"/>
    </row>
    <row r="411" spans="1:27" ht="35.1" customHeight="1" x14ac:dyDescent="0.3">
      <c r="A411" s="3" t="s">
        <v>1427</v>
      </c>
      <c r="B411" s="4" t="s">
        <v>1428</v>
      </c>
      <c r="C411" s="4" t="s">
        <v>269</v>
      </c>
      <c r="D411" s="3" t="s">
        <v>1429</v>
      </c>
      <c r="E411" s="3" t="s">
        <v>38</v>
      </c>
      <c r="F411" s="4" t="s">
        <v>189</v>
      </c>
      <c r="G411" s="14" t="s">
        <v>1387</v>
      </c>
      <c r="H411" s="5" t="s">
        <v>1388</v>
      </c>
      <c r="I411" s="6">
        <v>45000</v>
      </c>
      <c r="J411" s="6">
        <v>1148.33</v>
      </c>
      <c r="K411" s="6">
        <v>1291.5</v>
      </c>
      <c r="L411" s="6">
        <v>1368</v>
      </c>
      <c r="M411" s="6">
        <v>5116.0499999999993</v>
      </c>
      <c r="N411" s="6">
        <v>8923.8799999999992</v>
      </c>
      <c r="O411" s="6">
        <v>36076.120000000003</v>
      </c>
      <c r="Q411" s="7">
        <f t="shared" si="18"/>
        <v>3807.83</v>
      </c>
      <c r="R411" s="7">
        <f t="shared" si="19"/>
        <v>5116.0499999999993</v>
      </c>
      <c r="S411" s="7">
        <f t="shared" si="20"/>
        <v>8923.8799999999992</v>
      </c>
      <c r="T411" s="8">
        <v>3</v>
      </c>
      <c r="U411" s="9">
        <v>38285</v>
      </c>
      <c r="V411" s="12"/>
      <c r="W411" s="8" t="s">
        <v>173</v>
      </c>
      <c r="X411" s="11" t="s">
        <v>174</v>
      </c>
      <c r="Y411" s="11" t="s">
        <v>41</v>
      </c>
      <c r="Z411" s="11" t="s">
        <v>1387</v>
      </c>
      <c r="AA411" s="10"/>
    </row>
    <row r="412" spans="1:27" ht="35.1" customHeight="1" x14ac:dyDescent="0.3">
      <c r="A412" s="3" t="s">
        <v>1430</v>
      </c>
      <c r="B412" s="4" t="s">
        <v>1431</v>
      </c>
      <c r="C412" s="4" t="s">
        <v>269</v>
      </c>
      <c r="D412" s="3" t="s">
        <v>1432</v>
      </c>
      <c r="E412" s="3" t="s">
        <v>38</v>
      </c>
      <c r="F412" s="4" t="s">
        <v>301</v>
      </c>
      <c r="G412" s="14" t="s">
        <v>1387</v>
      </c>
      <c r="H412" s="5" t="s">
        <v>1388</v>
      </c>
      <c r="I412" s="6">
        <v>50000</v>
      </c>
      <c r="J412" s="6">
        <v>1854</v>
      </c>
      <c r="K412" s="6">
        <v>1435</v>
      </c>
      <c r="L412" s="6">
        <v>1520</v>
      </c>
      <c r="M412" s="6">
        <v>2025.12</v>
      </c>
      <c r="N412" s="6">
        <v>6834.12</v>
      </c>
      <c r="O412" s="6">
        <v>43165.88</v>
      </c>
      <c r="Q412" s="7">
        <f t="shared" si="18"/>
        <v>4809</v>
      </c>
      <c r="R412" s="7">
        <f t="shared" si="19"/>
        <v>2025.12</v>
      </c>
      <c r="S412" s="7">
        <f t="shared" si="20"/>
        <v>6834.12</v>
      </c>
      <c r="T412" s="8">
        <v>3</v>
      </c>
      <c r="U412" s="9">
        <v>37619</v>
      </c>
      <c r="V412" s="12"/>
      <c r="W412" s="8" t="s">
        <v>46</v>
      </c>
      <c r="X412" s="11" t="s">
        <v>47</v>
      </c>
      <c r="Y412" s="11" t="s">
        <v>41</v>
      </c>
      <c r="Z412" s="11" t="s">
        <v>1387</v>
      </c>
      <c r="AA412" s="10"/>
    </row>
    <row r="413" spans="1:27" ht="35.1" customHeight="1" x14ac:dyDescent="0.3">
      <c r="A413" s="3" t="s">
        <v>1433</v>
      </c>
      <c r="B413" s="4" t="s">
        <v>1434</v>
      </c>
      <c r="C413" s="4" t="s">
        <v>952</v>
      </c>
      <c r="D413" s="3" t="s">
        <v>1435</v>
      </c>
      <c r="E413" s="3" t="s">
        <v>38</v>
      </c>
      <c r="F413" s="4" t="s">
        <v>39</v>
      </c>
      <c r="G413" s="14" t="s">
        <v>1387</v>
      </c>
      <c r="H413" s="5" t="s">
        <v>1388</v>
      </c>
      <c r="I413" s="6">
        <v>10000</v>
      </c>
      <c r="J413" s="6">
        <v>0</v>
      </c>
      <c r="K413" s="6">
        <v>287</v>
      </c>
      <c r="L413" s="6">
        <v>304</v>
      </c>
      <c r="M413" s="6">
        <v>75</v>
      </c>
      <c r="N413" s="6">
        <v>666</v>
      </c>
      <c r="O413" s="6">
        <v>9334</v>
      </c>
      <c r="Q413" s="7">
        <f t="shared" si="18"/>
        <v>591</v>
      </c>
      <c r="R413" s="7">
        <f t="shared" si="19"/>
        <v>75</v>
      </c>
      <c r="S413" s="7">
        <f t="shared" si="20"/>
        <v>666</v>
      </c>
      <c r="T413" s="8">
        <v>3</v>
      </c>
      <c r="U413" s="9">
        <v>36948</v>
      </c>
      <c r="V413" s="12"/>
      <c r="W413" s="8" t="s">
        <v>212</v>
      </c>
      <c r="X413" s="11" t="s">
        <v>213</v>
      </c>
      <c r="Y413" s="11" t="s">
        <v>41</v>
      </c>
      <c r="Z413" s="11" t="s">
        <v>1387</v>
      </c>
      <c r="AA413" s="10"/>
    </row>
    <row r="414" spans="1:27" ht="35.1" customHeight="1" x14ac:dyDescent="0.3">
      <c r="A414" s="3" t="s">
        <v>1436</v>
      </c>
      <c r="B414" s="4" t="s">
        <v>1437</v>
      </c>
      <c r="C414" s="4" t="s">
        <v>310</v>
      </c>
      <c r="D414" s="3" t="s">
        <v>1438</v>
      </c>
      <c r="E414" s="3" t="s">
        <v>38</v>
      </c>
      <c r="F414" s="4" t="s">
        <v>52</v>
      </c>
      <c r="G414" s="14" t="s">
        <v>1387</v>
      </c>
      <c r="H414" s="5" t="s">
        <v>1388</v>
      </c>
      <c r="I414" s="6">
        <v>50000</v>
      </c>
      <c r="J414" s="6">
        <v>1854</v>
      </c>
      <c r="K414" s="6">
        <v>1435</v>
      </c>
      <c r="L414" s="6">
        <v>1520</v>
      </c>
      <c r="M414" s="6">
        <v>12699.779999999999</v>
      </c>
      <c r="N414" s="6">
        <v>17508.78</v>
      </c>
      <c r="O414" s="6">
        <v>32491.22</v>
      </c>
      <c r="Q414" s="7">
        <f t="shared" si="18"/>
        <v>4809</v>
      </c>
      <c r="R414" s="7">
        <f t="shared" si="19"/>
        <v>12699.779999999999</v>
      </c>
      <c r="S414" s="7">
        <f t="shared" si="20"/>
        <v>17508.78</v>
      </c>
      <c r="T414" s="8">
        <v>3</v>
      </c>
      <c r="U414" s="9">
        <v>38443</v>
      </c>
      <c r="V414" s="13">
        <v>41730</v>
      </c>
      <c r="W414" s="8" t="s">
        <v>54</v>
      </c>
      <c r="X414" s="11" t="s">
        <v>55</v>
      </c>
      <c r="Y414" s="11" t="s">
        <v>41</v>
      </c>
      <c r="Z414" s="11" t="s">
        <v>1387</v>
      </c>
      <c r="AA414" s="10"/>
    </row>
    <row r="415" spans="1:27" ht="35.1" customHeight="1" x14ac:dyDescent="0.3">
      <c r="A415" s="3" t="s">
        <v>1439</v>
      </c>
      <c r="B415" s="4" t="s">
        <v>1440</v>
      </c>
      <c r="C415" s="4" t="s">
        <v>1441</v>
      </c>
      <c r="D415" s="3" t="s">
        <v>1442</v>
      </c>
      <c r="E415" s="3" t="s">
        <v>38</v>
      </c>
      <c r="F415" s="4" t="s">
        <v>122</v>
      </c>
      <c r="G415" s="14" t="s">
        <v>1392</v>
      </c>
      <c r="H415" s="5" t="s">
        <v>1388</v>
      </c>
      <c r="I415" s="6">
        <v>60000</v>
      </c>
      <c r="J415" s="6">
        <v>3486.65</v>
      </c>
      <c r="K415" s="6">
        <v>1722</v>
      </c>
      <c r="L415" s="6">
        <v>1824</v>
      </c>
      <c r="M415" s="6">
        <v>21239.54</v>
      </c>
      <c r="N415" s="6">
        <v>28272.19</v>
      </c>
      <c r="O415" s="6">
        <v>31727.81</v>
      </c>
      <c r="Q415" s="7">
        <f t="shared" si="18"/>
        <v>7032.65</v>
      </c>
      <c r="R415" s="7">
        <f t="shared" si="19"/>
        <v>21239.54</v>
      </c>
      <c r="S415" s="7">
        <f t="shared" si="20"/>
        <v>28272.190000000002</v>
      </c>
      <c r="T415" s="8">
        <v>3</v>
      </c>
      <c r="U415" s="9">
        <v>36892</v>
      </c>
      <c r="V415" s="10"/>
      <c r="W415" s="8" t="s">
        <v>54</v>
      </c>
      <c r="X415" s="11" t="s">
        <v>55</v>
      </c>
      <c r="Y415" s="11" t="s">
        <v>41</v>
      </c>
      <c r="Z415" s="11" t="s">
        <v>1392</v>
      </c>
      <c r="AA415" s="10"/>
    </row>
    <row r="416" spans="1:27" ht="35.1" customHeight="1" x14ac:dyDescent="0.3">
      <c r="A416" s="3" t="s">
        <v>1443</v>
      </c>
      <c r="B416" s="4" t="s">
        <v>1444</v>
      </c>
      <c r="C416" s="4" t="s">
        <v>952</v>
      </c>
      <c r="D416" s="3" t="s">
        <v>1445</v>
      </c>
      <c r="E416" s="3" t="s">
        <v>38</v>
      </c>
      <c r="F416" s="4" t="s">
        <v>92</v>
      </c>
      <c r="G416" s="14" t="s">
        <v>1387</v>
      </c>
      <c r="H416" s="5" t="s">
        <v>1388</v>
      </c>
      <c r="I416" s="6">
        <v>10000</v>
      </c>
      <c r="J416" s="6">
        <v>0</v>
      </c>
      <c r="K416" s="6">
        <v>287</v>
      </c>
      <c r="L416" s="6">
        <v>304</v>
      </c>
      <c r="M416" s="6">
        <v>75</v>
      </c>
      <c r="N416" s="6">
        <v>666</v>
      </c>
      <c r="O416" s="6">
        <v>9334</v>
      </c>
      <c r="Q416" s="7">
        <f t="shared" si="18"/>
        <v>591</v>
      </c>
      <c r="R416" s="7">
        <f t="shared" si="19"/>
        <v>75</v>
      </c>
      <c r="S416" s="7">
        <f t="shared" si="20"/>
        <v>666</v>
      </c>
      <c r="T416" s="8">
        <v>3</v>
      </c>
      <c r="U416" s="9">
        <v>38412</v>
      </c>
      <c r="V416" s="10"/>
      <c r="W416" s="8" t="s">
        <v>94</v>
      </c>
      <c r="X416" s="11" t="s">
        <v>95</v>
      </c>
      <c r="Y416" s="11" t="s">
        <v>41</v>
      </c>
      <c r="Z416" s="11" t="s">
        <v>1387</v>
      </c>
      <c r="AA416" s="10"/>
    </row>
    <row r="417" spans="1:27" ht="35.1" customHeight="1" x14ac:dyDescent="0.3">
      <c r="A417" s="3" t="s">
        <v>1446</v>
      </c>
      <c r="B417" s="4" t="s">
        <v>1447</v>
      </c>
      <c r="C417" s="4" t="s">
        <v>774</v>
      </c>
      <c r="D417" s="3" t="s">
        <v>1448</v>
      </c>
      <c r="E417" s="3" t="s">
        <v>38</v>
      </c>
      <c r="F417" s="4" t="s">
        <v>112</v>
      </c>
      <c r="G417" s="14" t="s">
        <v>537</v>
      </c>
      <c r="H417" s="5" t="s">
        <v>1449</v>
      </c>
      <c r="I417" s="6">
        <v>75000</v>
      </c>
      <c r="J417" s="6">
        <v>6309.35</v>
      </c>
      <c r="K417" s="6">
        <v>2152.5</v>
      </c>
      <c r="L417" s="6">
        <v>2280</v>
      </c>
      <c r="M417" s="6">
        <v>25</v>
      </c>
      <c r="N417" s="6">
        <v>10766.85</v>
      </c>
      <c r="O417" s="6">
        <v>64233.15</v>
      </c>
      <c r="Q417" s="7">
        <f t="shared" si="18"/>
        <v>10741.85</v>
      </c>
      <c r="R417" s="7">
        <f t="shared" si="19"/>
        <v>25</v>
      </c>
      <c r="S417" s="7">
        <f t="shared" si="20"/>
        <v>10766.85</v>
      </c>
      <c r="T417" s="8">
        <v>9</v>
      </c>
      <c r="U417" s="9">
        <v>44228</v>
      </c>
      <c r="V417" s="10"/>
      <c r="W417" s="8" t="s">
        <v>94</v>
      </c>
      <c r="X417" s="11" t="s">
        <v>95</v>
      </c>
      <c r="Y417" s="11" t="s">
        <v>41</v>
      </c>
      <c r="Z417" s="11" t="s">
        <v>537</v>
      </c>
      <c r="AA417" s="9">
        <v>44593</v>
      </c>
    </row>
    <row r="418" spans="1:27" ht="35.1" customHeight="1" x14ac:dyDescent="0.3">
      <c r="A418" s="3" t="s">
        <v>1450</v>
      </c>
      <c r="B418" s="4" t="s">
        <v>1451</v>
      </c>
      <c r="C418" s="4" t="s">
        <v>1452</v>
      </c>
      <c r="D418" s="3" t="s">
        <v>1453</v>
      </c>
      <c r="E418" s="3" t="s">
        <v>28</v>
      </c>
      <c r="F418" s="4" t="s">
        <v>470</v>
      </c>
      <c r="G418" s="14" t="s">
        <v>537</v>
      </c>
      <c r="H418" s="5" t="s">
        <v>1449</v>
      </c>
      <c r="I418" s="6">
        <v>75000</v>
      </c>
      <c r="J418" s="6">
        <v>6309.35</v>
      </c>
      <c r="K418" s="6">
        <v>2152.5</v>
      </c>
      <c r="L418" s="6">
        <v>2280</v>
      </c>
      <c r="M418" s="6">
        <v>75</v>
      </c>
      <c r="N418" s="6">
        <v>10816.85</v>
      </c>
      <c r="O418" s="6">
        <v>64183.15</v>
      </c>
      <c r="Q418" s="7">
        <f t="shared" si="18"/>
        <v>10741.85</v>
      </c>
      <c r="R418" s="7">
        <f t="shared" si="19"/>
        <v>75</v>
      </c>
      <c r="S418" s="7">
        <f t="shared" si="20"/>
        <v>10816.85</v>
      </c>
      <c r="T418" s="8">
        <v>9</v>
      </c>
      <c r="U418" s="9">
        <v>44075</v>
      </c>
      <c r="V418" s="10"/>
      <c r="W418" s="8" t="s">
        <v>272</v>
      </c>
      <c r="X418" s="11" t="s">
        <v>273</v>
      </c>
      <c r="Y418" s="11" t="s">
        <v>34</v>
      </c>
      <c r="Z418" s="11" t="s">
        <v>537</v>
      </c>
      <c r="AA418" s="9">
        <v>44440</v>
      </c>
    </row>
    <row r="419" spans="1:27" ht="35.1" customHeight="1" x14ac:dyDescent="0.3">
      <c r="A419" s="3" t="s">
        <v>1454</v>
      </c>
      <c r="B419" s="4" t="s">
        <v>1455</v>
      </c>
      <c r="C419" s="4" t="s">
        <v>1456</v>
      </c>
      <c r="D419" s="3" t="s">
        <v>1457</v>
      </c>
      <c r="E419" s="3" t="s">
        <v>38</v>
      </c>
      <c r="F419" s="4" t="s">
        <v>532</v>
      </c>
      <c r="G419" s="14" t="s">
        <v>537</v>
      </c>
      <c r="H419" s="5" t="s">
        <v>1449</v>
      </c>
      <c r="I419" s="6">
        <v>20000</v>
      </c>
      <c r="J419" s="6">
        <v>0</v>
      </c>
      <c r="K419" s="6">
        <v>574</v>
      </c>
      <c r="L419" s="6">
        <v>608</v>
      </c>
      <c r="M419" s="6">
        <v>75</v>
      </c>
      <c r="N419" s="6">
        <v>1257</v>
      </c>
      <c r="O419" s="6">
        <v>18743</v>
      </c>
      <c r="Q419" s="7">
        <f t="shared" si="18"/>
        <v>1182</v>
      </c>
      <c r="R419" s="7">
        <f t="shared" si="19"/>
        <v>75</v>
      </c>
      <c r="S419" s="7">
        <f t="shared" si="20"/>
        <v>1257</v>
      </c>
      <c r="T419" s="8">
        <v>9</v>
      </c>
      <c r="U419" s="9">
        <v>44105</v>
      </c>
      <c r="V419" s="10"/>
      <c r="W419" s="8" t="s">
        <v>272</v>
      </c>
      <c r="X419" s="11" t="s">
        <v>273</v>
      </c>
      <c r="Y419" s="11" t="s">
        <v>41</v>
      </c>
      <c r="Z419" s="11" t="s">
        <v>537</v>
      </c>
      <c r="AA419" s="9">
        <v>44470</v>
      </c>
    </row>
    <row r="420" spans="1:27" ht="35.1" customHeight="1" x14ac:dyDescent="0.3">
      <c r="A420" s="3" t="s">
        <v>1458</v>
      </c>
      <c r="B420" s="4" t="s">
        <v>1459</v>
      </c>
      <c r="C420" s="4" t="s">
        <v>1460</v>
      </c>
      <c r="D420" s="3" t="s">
        <v>1461</v>
      </c>
      <c r="E420" s="3" t="s">
        <v>38</v>
      </c>
      <c r="F420" s="4" t="s">
        <v>410</v>
      </c>
      <c r="G420" s="14" t="s">
        <v>422</v>
      </c>
      <c r="H420" s="5" t="s">
        <v>1449</v>
      </c>
      <c r="I420" s="6">
        <v>130000</v>
      </c>
      <c r="J420" s="6">
        <v>19162.189999999999</v>
      </c>
      <c r="K420" s="6">
        <v>3731</v>
      </c>
      <c r="L420" s="6">
        <v>3952</v>
      </c>
      <c r="M420" s="6">
        <v>25</v>
      </c>
      <c r="N420" s="6">
        <v>26870.19</v>
      </c>
      <c r="O420" s="6">
        <v>103129.81</v>
      </c>
      <c r="Q420" s="7">
        <f t="shared" si="18"/>
        <v>26845.19</v>
      </c>
      <c r="R420" s="7">
        <f t="shared" si="19"/>
        <v>25</v>
      </c>
      <c r="S420" s="7">
        <f t="shared" si="20"/>
        <v>26870.19</v>
      </c>
      <c r="T420" s="8">
        <v>9</v>
      </c>
      <c r="U420" s="9">
        <v>44228</v>
      </c>
      <c r="V420" s="10"/>
      <c r="W420" s="8" t="s">
        <v>272</v>
      </c>
      <c r="X420" s="11" t="s">
        <v>273</v>
      </c>
      <c r="Y420" s="11" t="s">
        <v>41</v>
      </c>
      <c r="Z420" s="11" t="s">
        <v>411</v>
      </c>
      <c r="AA420" s="9">
        <v>44593</v>
      </c>
    </row>
    <row r="421" spans="1:27" ht="35.1" customHeight="1" x14ac:dyDescent="0.3">
      <c r="A421" s="3" t="s">
        <v>1462</v>
      </c>
      <c r="B421" s="4" t="s">
        <v>1463</v>
      </c>
      <c r="C421" s="4" t="s">
        <v>939</v>
      </c>
      <c r="D421" s="3" t="s">
        <v>1464</v>
      </c>
      <c r="E421" s="3" t="s">
        <v>38</v>
      </c>
      <c r="F421" s="4" t="s">
        <v>427</v>
      </c>
      <c r="G421" s="14" t="s">
        <v>428</v>
      </c>
      <c r="H421" s="5" t="s">
        <v>1449</v>
      </c>
      <c r="I421" s="6">
        <v>13200</v>
      </c>
      <c r="J421" s="6">
        <v>0</v>
      </c>
      <c r="K421" s="6">
        <v>378.84</v>
      </c>
      <c r="L421" s="6">
        <v>401.28</v>
      </c>
      <c r="M421" s="6">
        <v>25.000000000000114</v>
      </c>
      <c r="N421" s="6">
        <v>805.12</v>
      </c>
      <c r="O421" s="6">
        <v>12394.88</v>
      </c>
      <c r="Q421" s="7">
        <f t="shared" si="18"/>
        <v>780.11999999999989</v>
      </c>
      <c r="R421" s="7">
        <f t="shared" si="19"/>
        <v>25.000000000000114</v>
      </c>
      <c r="S421" s="7">
        <f t="shared" si="20"/>
        <v>805.12</v>
      </c>
      <c r="T421" s="8">
        <v>9</v>
      </c>
      <c r="U421" s="9">
        <v>44197</v>
      </c>
      <c r="V421" s="10"/>
      <c r="W421" s="8" t="s">
        <v>272</v>
      </c>
      <c r="X421" s="11" t="s">
        <v>273</v>
      </c>
      <c r="Y421" s="11" t="s">
        <v>41</v>
      </c>
      <c r="Z421" s="11" t="s">
        <v>428</v>
      </c>
      <c r="AA421" s="9">
        <v>44562</v>
      </c>
    </row>
    <row r="422" spans="1:27" ht="35.1" customHeight="1" x14ac:dyDescent="0.3">
      <c r="A422" s="3" t="s">
        <v>1465</v>
      </c>
      <c r="B422" s="4" t="s">
        <v>1466</v>
      </c>
      <c r="C422" s="4" t="s">
        <v>1361</v>
      </c>
      <c r="D422" s="3" t="s">
        <v>1467</v>
      </c>
      <c r="E422" s="3" t="s">
        <v>38</v>
      </c>
      <c r="F422" s="4" t="s">
        <v>271</v>
      </c>
      <c r="G422" s="14" t="s">
        <v>537</v>
      </c>
      <c r="H422" s="5" t="s">
        <v>1449</v>
      </c>
      <c r="I422" s="6">
        <v>25000</v>
      </c>
      <c r="J422" s="6">
        <v>0</v>
      </c>
      <c r="K422" s="6">
        <v>717.5</v>
      </c>
      <c r="L422" s="6">
        <v>760</v>
      </c>
      <c r="M422" s="6">
        <v>25</v>
      </c>
      <c r="N422" s="6">
        <v>1502.5</v>
      </c>
      <c r="O422" s="6">
        <v>23497.5</v>
      </c>
      <c r="Q422" s="7">
        <f t="shared" si="18"/>
        <v>1477.5</v>
      </c>
      <c r="R422" s="7">
        <f t="shared" si="19"/>
        <v>25</v>
      </c>
      <c r="S422" s="7">
        <f t="shared" si="20"/>
        <v>1502.5</v>
      </c>
      <c r="T422" s="8">
        <v>9</v>
      </c>
      <c r="U422" s="9">
        <v>44197</v>
      </c>
      <c r="V422" s="10"/>
      <c r="W422" s="8" t="s">
        <v>272</v>
      </c>
      <c r="X422" s="11" t="s">
        <v>273</v>
      </c>
      <c r="Y422" s="11" t="s">
        <v>41</v>
      </c>
      <c r="Z422" s="11" t="s">
        <v>537</v>
      </c>
      <c r="AA422" s="9">
        <v>44562</v>
      </c>
    </row>
    <row r="423" spans="1:27" ht="35.1" customHeight="1" x14ac:dyDescent="0.3">
      <c r="A423" s="3" t="s">
        <v>1468</v>
      </c>
      <c r="B423" s="4" t="s">
        <v>1469</v>
      </c>
      <c r="C423" s="4" t="s">
        <v>1470</v>
      </c>
      <c r="D423" s="3" t="s">
        <v>1471</v>
      </c>
      <c r="E423" s="3" t="s">
        <v>38</v>
      </c>
      <c r="F423" s="4" t="s">
        <v>271</v>
      </c>
      <c r="G423" s="14" t="s">
        <v>537</v>
      </c>
      <c r="H423" s="5" t="s">
        <v>1449</v>
      </c>
      <c r="I423" s="6">
        <v>90000</v>
      </c>
      <c r="J423" s="6">
        <v>9753.19</v>
      </c>
      <c r="K423" s="6">
        <v>2583</v>
      </c>
      <c r="L423" s="6">
        <v>2736</v>
      </c>
      <c r="M423" s="6">
        <v>22009.589999999997</v>
      </c>
      <c r="N423" s="6">
        <v>37081.78</v>
      </c>
      <c r="O423" s="6">
        <v>52918.22</v>
      </c>
      <c r="Q423" s="7">
        <f t="shared" si="18"/>
        <v>15072.19</v>
      </c>
      <c r="R423" s="7">
        <f t="shared" si="19"/>
        <v>22009.589999999997</v>
      </c>
      <c r="S423" s="7">
        <f t="shared" si="20"/>
        <v>37081.78</v>
      </c>
      <c r="T423" s="8">
        <v>9</v>
      </c>
      <c r="U423" s="9">
        <v>44197</v>
      </c>
      <c r="V423" s="10"/>
      <c r="W423" s="8" t="s">
        <v>272</v>
      </c>
      <c r="X423" s="11" t="s">
        <v>273</v>
      </c>
      <c r="Y423" s="11" t="s">
        <v>41</v>
      </c>
      <c r="Z423" s="11" t="s">
        <v>537</v>
      </c>
      <c r="AA423" s="9">
        <v>44562</v>
      </c>
    </row>
    <row r="424" spans="1:27" ht="35.1" customHeight="1" x14ac:dyDescent="0.3">
      <c r="A424" s="3" t="s">
        <v>1472</v>
      </c>
      <c r="B424" s="4" t="s">
        <v>1473</v>
      </c>
      <c r="C424" s="4" t="s">
        <v>1474</v>
      </c>
      <c r="D424" s="3" t="s">
        <v>1475</v>
      </c>
      <c r="E424" s="3" t="s">
        <v>38</v>
      </c>
      <c r="F424" s="4" t="s">
        <v>489</v>
      </c>
      <c r="G424" s="14" t="s">
        <v>537</v>
      </c>
      <c r="H424" s="5" t="s">
        <v>1449</v>
      </c>
      <c r="I424" s="6">
        <v>75000</v>
      </c>
      <c r="J424" s="6">
        <v>6309.35</v>
      </c>
      <c r="K424" s="6">
        <v>2152.5</v>
      </c>
      <c r="L424" s="6">
        <v>2280</v>
      </c>
      <c r="M424" s="6">
        <v>1425.119999999999</v>
      </c>
      <c r="N424" s="6">
        <v>12166.97</v>
      </c>
      <c r="O424" s="6">
        <v>62833.03</v>
      </c>
      <c r="Q424" s="7">
        <f t="shared" si="18"/>
        <v>10741.85</v>
      </c>
      <c r="R424" s="7">
        <f t="shared" si="19"/>
        <v>1425.119999999999</v>
      </c>
      <c r="S424" s="7">
        <f t="shared" si="20"/>
        <v>12166.97</v>
      </c>
      <c r="T424" s="8">
        <v>9</v>
      </c>
      <c r="U424" s="9">
        <v>44075</v>
      </c>
      <c r="V424" s="12"/>
      <c r="W424" s="8" t="s">
        <v>272</v>
      </c>
      <c r="X424" s="11" t="s">
        <v>273</v>
      </c>
      <c r="Y424" s="11" t="s">
        <v>41</v>
      </c>
      <c r="Z424" s="11" t="s">
        <v>537</v>
      </c>
      <c r="AA424" s="9">
        <v>44440</v>
      </c>
    </row>
    <row r="425" spans="1:27" ht="35.1" customHeight="1" x14ac:dyDescent="0.3">
      <c r="A425" s="3" t="s">
        <v>1476</v>
      </c>
      <c r="B425" s="4" t="s">
        <v>1477</v>
      </c>
      <c r="C425" s="4" t="s">
        <v>1478</v>
      </c>
      <c r="D425" s="3" t="s">
        <v>1479</v>
      </c>
      <c r="E425" s="3" t="s">
        <v>38</v>
      </c>
      <c r="F425" s="4" t="s">
        <v>427</v>
      </c>
      <c r="G425" s="14" t="s">
        <v>1480</v>
      </c>
      <c r="H425" s="5" t="s">
        <v>1449</v>
      </c>
      <c r="I425" s="6">
        <v>16500</v>
      </c>
      <c r="J425" s="6">
        <v>0</v>
      </c>
      <c r="K425" s="6">
        <v>473.55</v>
      </c>
      <c r="L425" s="6">
        <v>501.6</v>
      </c>
      <c r="M425" s="6">
        <v>75</v>
      </c>
      <c r="N425" s="6">
        <v>1050.1500000000001</v>
      </c>
      <c r="O425" s="6">
        <v>15449.85</v>
      </c>
      <c r="Q425" s="7">
        <f t="shared" si="18"/>
        <v>975.15000000000009</v>
      </c>
      <c r="R425" s="7">
        <f t="shared" si="19"/>
        <v>75</v>
      </c>
      <c r="S425" s="7">
        <f t="shared" si="20"/>
        <v>1050.1500000000001</v>
      </c>
      <c r="T425" s="8">
        <v>9</v>
      </c>
      <c r="U425" s="9">
        <v>43160</v>
      </c>
      <c r="V425" s="10"/>
      <c r="W425" s="8" t="s">
        <v>272</v>
      </c>
      <c r="X425" s="11" t="s">
        <v>273</v>
      </c>
      <c r="Y425" s="11" t="s">
        <v>41</v>
      </c>
      <c r="Z425" s="11" t="s">
        <v>1480</v>
      </c>
      <c r="AA425" s="9">
        <v>44621</v>
      </c>
    </row>
    <row r="426" spans="1:27" ht="35.1" customHeight="1" x14ac:dyDescent="0.3">
      <c r="A426" s="3" t="s">
        <v>1481</v>
      </c>
      <c r="B426" s="4" t="s">
        <v>1482</v>
      </c>
      <c r="C426" s="4" t="s">
        <v>1483</v>
      </c>
      <c r="D426" s="3" t="s">
        <v>1484</v>
      </c>
      <c r="E426" s="3" t="s">
        <v>38</v>
      </c>
      <c r="F426" s="4" t="s">
        <v>122</v>
      </c>
      <c r="G426" s="14" t="s">
        <v>537</v>
      </c>
      <c r="H426" s="5" t="s">
        <v>1449</v>
      </c>
      <c r="I426" s="6">
        <v>60000</v>
      </c>
      <c r="J426" s="6">
        <v>3486.65</v>
      </c>
      <c r="K426" s="6">
        <v>1722</v>
      </c>
      <c r="L426" s="6">
        <v>1824</v>
      </c>
      <c r="M426" s="6">
        <v>1375.1200000000008</v>
      </c>
      <c r="N426" s="6">
        <v>8407.77</v>
      </c>
      <c r="O426" s="6">
        <v>51592.23</v>
      </c>
      <c r="Q426" s="7">
        <f t="shared" si="18"/>
        <v>7032.65</v>
      </c>
      <c r="R426" s="7">
        <f t="shared" si="19"/>
        <v>1375.1200000000008</v>
      </c>
      <c r="S426" s="7">
        <f t="shared" si="20"/>
        <v>8407.77</v>
      </c>
      <c r="T426" s="8">
        <v>9</v>
      </c>
      <c r="U426" s="9">
        <v>44197</v>
      </c>
      <c r="V426" s="12"/>
      <c r="W426" s="8" t="s">
        <v>54</v>
      </c>
      <c r="X426" s="11" t="s">
        <v>55</v>
      </c>
      <c r="Y426" s="11" t="s">
        <v>41</v>
      </c>
      <c r="Z426" s="11" t="s">
        <v>537</v>
      </c>
      <c r="AA426" s="9">
        <v>44197</v>
      </c>
    </row>
    <row r="427" spans="1:27" ht="35.1" customHeight="1" x14ac:dyDescent="0.3">
      <c r="A427" s="3" t="s">
        <v>1485</v>
      </c>
      <c r="B427" s="4" t="s">
        <v>1486</v>
      </c>
      <c r="C427" s="4" t="s">
        <v>577</v>
      </c>
      <c r="D427" s="3" t="s">
        <v>1487</v>
      </c>
      <c r="E427" s="3" t="s">
        <v>38</v>
      </c>
      <c r="F427" s="4" t="s">
        <v>427</v>
      </c>
      <c r="G427" s="14" t="s">
        <v>537</v>
      </c>
      <c r="H427" s="5" t="s">
        <v>1449</v>
      </c>
      <c r="I427" s="6">
        <v>22000</v>
      </c>
      <c r="J427" s="6">
        <v>0</v>
      </c>
      <c r="K427" s="6">
        <v>631.4</v>
      </c>
      <c r="L427" s="6">
        <v>668.8</v>
      </c>
      <c r="M427" s="6">
        <v>75.000000000000227</v>
      </c>
      <c r="N427" s="6">
        <v>1375.2</v>
      </c>
      <c r="O427" s="6">
        <v>20624.8</v>
      </c>
      <c r="Q427" s="7">
        <f t="shared" si="18"/>
        <v>1300.1999999999998</v>
      </c>
      <c r="R427" s="7">
        <f t="shared" si="19"/>
        <v>75.000000000000227</v>
      </c>
      <c r="S427" s="7">
        <f t="shared" si="20"/>
        <v>1375.2</v>
      </c>
      <c r="T427" s="8">
        <v>9</v>
      </c>
      <c r="U427" s="9">
        <v>44105</v>
      </c>
      <c r="V427" s="12"/>
      <c r="W427" s="8" t="s">
        <v>272</v>
      </c>
      <c r="X427" s="11" t="s">
        <v>273</v>
      </c>
      <c r="Y427" s="11" t="s">
        <v>41</v>
      </c>
      <c r="Z427" s="11" t="s">
        <v>537</v>
      </c>
      <c r="AA427" s="9">
        <v>44470</v>
      </c>
    </row>
    <row r="428" spans="1:27" ht="35.1" customHeight="1" x14ac:dyDescent="0.3">
      <c r="A428" s="3" t="s">
        <v>1488</v>
      </c>
      <c r="B428" s="4" t="s">
        <v>1489</v>
      </c>
      <c r="C428" s="4" t="s">
        <v>1490</v>
      </c>
      <c r="D428" s="3" t="s">
        <v>1491</v>
      </c>
      <c r="E428" s="3" t="s">
        <v>38</v>
      </c>
      <c r="F428" s="4" t="s">
        <v>532</v>
      </c>
      <c r="G428" s="14" t="s">
        <v>537</v>
      </c>
      <c r="H428" s="5" t="s">
        <v>1449</v>
      </c>
      <c r="I428" s="6">
        <v>40000</v>
      </c>
      <c r="J428" s="6">
        <v>442.65</v>
      </c>
      <c r="K428" s="6">
        <v>1148</v>
      </c>
      <c r="L428" s="6">
        <v>1216</v>
      </c>
      <c r="M428" s="6">
        <v>25</v>
      </c>
      <c r="N428" s="6">
        <v>2831.65</v>
      </c>
      <c r="O428" s="6">
        <v>37168.35</v>
      </c>
      <c r="Q428" s="7">
        <f t="shared" si="18"/>
        <v>2806.65</v>
      </c>
      <c r="R428" s="7">
        <f t="shared" si="19"/>
        <v>25</v>
      </c>
      <c r="S428" s="7">
        <f t="shared" si="20"/>
        <v>2831.65</v>
      </c>
      <c r="T428" s="8">
        <v>9</v>
      </c>
      <c r="U428" s="9">
        <v>44287</v>
      </c>
      <c r="V428" s="12"/>
      <c r="W428" s="8" t="s">
        <v>272</v>
      </c>
      <c r="X428" s="11" t="s">
        <v>273</v>
      </c>
      <c r="Y428" s="11" t="s">
        <v>41</v>
      </c>
      <c r="Z428" s="11" t="s">
        <v>537</v>
      </c>
      <c r="AA428" s="9">
        <v>44652</v>
      </c>
    </row>
    <row r="429" spans="1:27" ht="35.1" customHeight="1" x14ac:dyDescent="0.3">
      <c r="A429" s="3" t="s">
        <v>1492</v>
      </c>
      <c r="B429" s="4" t="s">
        <v>1493</v>
      </c>
      <c r="C429" s="4" t="s">
        <v>1494</v>
      </c>
      <c r="D429" s="3" t="s">
        <v>1495</v>
      </c>
      <c r="E429" s="3" t="s">
        <v>38</v>
      </c>
      <c r="F429" s="4" t="s">
        <v>876</v>
      </c>
      <c r="G429" s="14" t="s">
        <v>537</v>
      </c>
      <c r="H429" s="5" t="s">
        <v>1449</v>
      </c>
      <c r="I429" s="6">
        <v>75000</v>
      </c>
      <c r="J429" s="6">
        <v>6309.35</v>
      </c>
      <c r="K429" s="6">
        <v>2152.5</v>
      </c>
      <c r="L429" s="6">
        <v>2280</v>
      </c>
      <c r="M429" s="6">
        <v>75</v>
      </c>
      <c r="N429" s="6">
        <v>10816.85</v>
      </c>
      <c r="O429" s="6">
        <v>64183.15</v>
      </c>
      <c r="Q429" s="7">
        <f t="shared" si="18"/>
        <v>10741.85</v>
      </c>
      <c r="R429" s="7">
        <f t="shared" si="19"/>
        <v>75</v>
      </c>
      <c r="S429" s="7">
        <f t="shared" si="20"/>
        <v>10816.85</v>
      </c>
      <c r="T429" s="8">
        <v>9</v>
      </c>
      <c r="U429" s="9">
        <v>44136</v>
      </c>
      <c r="V429" s="12"/>
      <c r="W429" s="8" t="s">
        <v>272</v>
      </c>
      <c r="X429" s="11" t="s">
        <v>273</v>
      </c>
      <c r="Y429" s="11" t="s">
        <v>41</v>
      </c>
      <c r="Z429" s="11" t="s">
        <v>537</v>
      </c>
      <c r="AA429" s="9">
        <v>44501</v>
      </c>
    </row>
    <row r="430" spans="1:27" ht="35.1" customHeight="1" x14ac:dyDescent="0.3">
      <c r="A430" s="3" t="s">
        <v>1496</v>
      </c>
      <c r="B430" s="4" t="s">
        <v>1497</v>
      </c>
      <c r="C430" s="4" t="s">
        <v>1498</v>
      </c>
      <c r="D430" s="3" t="s">
        <v>1499</v>
      </c>
      <c r="E430" s="3" t="s">
        <v>38</v>
      </c>
      <c r="F430" s="4" t="s">
        <v>68</v>
      </c>
      <c r="G430" s="14" t="s">
        <v>537</v>
      </c>
      <c r="H430" s="5" t="s">
        <v>1449</v>
      </c>
      <c r="I430" s="6">
        <v>60000</v>
      </c>
      <c r="J430" s="6">
        <v>3486.65</v>
      </c>
      <c r="K430" s="6">
        <v>1722</v>
      </c>
      <c r="L430" s="6">
        <v>1824</v>
      </c>
      <c r="M430" s="6">
        <v>25</v>
      </c>
      <c r="N430" s="6">
        <v>7057.65</v>
      </c>
      <c r="O430" s="6">
        <v>52942.35</v>
      </c>
      <c r="Q430" s="7">
        <f t="shared" si="18"/>
        <v>7032.65</v>
      </c>
      <c r="R430" s="7">
        <f t="shared" si="19"/>
        <v>25</v>
      </c>
      <c r="S430" s="7">
        <f t="shared" si="20"/>
        <v>7057.65</v>
      </c>
      <c r="T430" s="8">
        <v>9</v>
      </c>
      <c r="U430" s="9">
        <v>44197</v>
      </c>
      <c r="V430" s="12"/>
      <c r="W430" s="8" t="s">
        <v>69</v>
      </c>
      <c r="X430" s="11" t="s">
        <v>70</v>
      </c>
      <c r="Y430" s="11" t="s">
        <v>41</v>
      </c>
      <c r="Z430" s="11" t="s">
        <v>537</v>
      </c>
      <c r="AA430" s="9">
        <v>44562</v>
      </c>
    </row>
    <row r="431" spans="1:27" ht="35.1" customHeight="1" x14ac:dyDescent="0.3">
      <c r="A431" s="3" t="s">
        <v>1500</v>
      </c>
      <c r="B431" s="4" t="s">
        <v>1501</v>
      </c>
      <c r="C431" s="4" t="s">
        <v>468</v>
      </c>
      <c r="D431" s="3" t="s">
        <v>1502</v>
      </c>
      <c r="E431" s="3" t="s">
        <v>28</v>
      </c>
      <c r="F431" s="4" t="s">
        <v>427</v>
      </c>
      <c r="G431" s="14" t="s">
        <v>537</v>
      </c>
      <c r="H431" s="5" t="s">
        <v>1449</v>
      </c>
      <c r="I431" s="6">
        <v>11000</v>
      </c>
      <c r="J431" s="6">
        <v>0</v>
      </c>
      <c r="K431" s="6">
        <v>315.7</v>
      </c>
      <c r="L431" s="6">
        <v>334.4</v>
      </c>
      <c r="M431" s="6">
        <v>75.000000000000114</v>
      </c>
      <c r="N431" s="6">
        <v>725.1</v>
      </c>
      <c r="O431" s="6">
        <v>10274.9</v>
      </c>
      <c r="Q431" s="7">
        <f t="shared" si="18"/>
        <v>650.09999999999991</v>
      </c>
      <c r="R431" s="7">
        <f t="shared" si="19"/>
        <v>75.000000000000114</v>
      </c>
      <c r="S431" s="7">
        <f t="shared" si="20"/>
        <v>725.1</v>
      </c>
      <c r="T431" s="8">
        <v>9</v>
      </c>
      <c r="U431" s="9">
        <v>44105</v>
      </c>
      <c r="V431" s="12"/>
      <c r="W431" s="8" t="s">
        <v>272</v>
      </c>
      <c r="X431" s="11" t="s">
        <v>273</v>
      </c>
      <c r="Y431" s="11" t="s">
        <v>34</v>
      </c>
      <c r="Z431" s="11" t="s">
        <v>537</v>
      </c>
      <c r="AA431" s="9">
        <v>44470</v>
      </c>
    </row>
    <row r="432" spans="1:27" ht="35.1" customHeight="1" x14ac:dyDescent="0.3">
      <c r="A432" s="3" t="s">
        <v>1503</v>
      </c>
      <c r="B432" s="4" t="s">
        <v>1504</v>
      </c>
      <c r="C432" s="4" t="s">
        <v>1505</v>
      </c>
      <c r="D432" s="3" t="s">
        <v>1506</v>
      </c>
      <c r="E432" s="3" t="s">
        <v>28</v>
      </c>
      <c r="F432" s="4" t="s">
        <v>199</v>
      </c>
      <c r="G432" s="14" t="s">
        <v>537</v>
      </c>
      <c r="H432" s="5" t="s">
        <v>1449</v>
      </c>
      <c r="I432" s="6">
        <v>60000</v>
      </c>
      <c r="J432" s="6">
        <v>3486.65</v>
      </c>
      <c r="K432" s="6">
        <v>1722</v>
      </c>
      <c r="L432" s="6">
        <v>1824</v>
      </c>
      <c r="M432" s="6">
        <v>25</v>
      </c>
      <c r="N432" s="6">
        <v>7057.65</v>
      </c>
      <c r="O432" s="6">
        <v>52942.35</v>
      </c>
      <c r="Q432" s="7">
        <f t="shared" si="18"/>
        <v>7032.65</v>
      </c>
      <c r="R432" s="7">
        <f t="shared" si="19"/>
        <v>25</v>
      </c>
      <c r="S432" s="7">
        <f t="shared" si="20"/>
        <v>7057.65</v>
      </c>
      <c r="T432" s="8">
        <v>9</v>
      </c>
      <c r="U432" s="9">
        <v>44197</v>
      </c>
      <c r="V432" s="13">
        <v>44228</v>
      </c>
      <c r="W432" s="8" t="s">
        <v>32</v>
      </c>
      <c r="X432" s="11" t="s">
        <v>33</v>
      </c>
      <c r="Y432" s="11" t="s">
        <v>34</v>
      </c>
      <c r="Z432" s="11" t="s">
        <v>537</v>
      </c>
      <c r="AA432" s="9">
        <v>44562</v>
      </c>
    </row>
    <row r="433" spans="1:27" ht="35.1" customHeight="1" x14ac:dyDescent="0.3">
      <c r="A433" s="3" t="s">
        <v>1507</v>
      </c>
      <c r="B433" s="4" t="s">
        <v>1508</v>
      </c>
      <c r="C433" s="4" t="s">
        <v>939</v>
      </c>
      <c r="D433" s="3" t="s">
        <v>1509</v>
      </c>
      <c r="E433" s="3" t="s">
        <v>38</v>
      </c>
      <c r="F433" s="4" t="s">
        <v>427</v>
      </c>
      <c r="G433" s="14" t="s">
        <v>537</v>
      </c>
      <c r="H433" s="5" t="s">
        <v>1449</v>
      </c>
      <c r="I433" s="6">
        <v>13200</v>
      </c>
      <c r="J433" s="6">
        <v>0</v>
      </c>
      <c r="K433" s="6">
        <v>378.84</v>
      </c>
      <c r="L433" s="6">
        <v>401.28</v>
      </c>
      <c r="M433" s="6">
        <v>75.000000000000114</v>
      </c>
      <c r="N433" s="6">
        <v>855.12</v>
      </c>
      <c r="O433" s="6">
        <v>12344.88</v>
      </c>
      <c r="Q433" s="7">
        <f t="shared" si="18"/>
        <v>780.11999999999989</v>
      </c>
      <c r="R433" s="7">
        <f t="shared" si="19"/>
        <v>75.000000000000114</v>
      </c>
      <c r="S433" s="7">
        <f t="shared" si="20"/>
        <v>855.12</v>
      </c>
      <c r="T433" s="8">
        <v>9</v>
      </c>
      <c r="U433" s="9">
        <v>44136</v>
      </c>
      <c r="V433" s="12"/>
      <c r="W433" s="8" t="s">
        <v>272</v>
      </c>
      <c r="X433" s="11" t="s">
        <v>273</v>
      </c>
      <c r="Y433" s="11" t="s">
        <v>41</v>
      </c>
      <c r="Z433" s="11" t="s">
        <v>537</v>
      </c>
      <c r="AA433" s="9">
        <v>44501</v>
      </c>
    </row>
    <row r="434" spans="1:27" ht="35.1" customHeight="1" x14ac:dyDescent="0.3">
      <c r="A434" s="3" t="s">
        <v>1510</v>
      </c>
      <c r="B434" s="4" t="s">
        <v>1511</v>
      </c>
      <c r="C434" s="4" t="s">
        <v>1512</v>
      </c>
      <c r="D434" s="3" t="s">
        <v>1513</v>
      </c>
      <c r="E434" s="3" t="s">
        <v>38</v>
      </c>
      <c r="F434" s="4" t="s">
        <v>257</v>
      </c>
      <c r="G434" s="14" t="s">
        <v>537</v>
      </c>
      <c r="H434" s="5" t="s">
        <v>1449</v>
      </c>
      <c r="I434" s="6">
        <v>60000</v>
      </c>
      <c r="J434" s="6">
        <v>3486.65</v>
      </c>
      <c r="K434" s="6">
        <v>1722</v>
      </c>
      <c r="L434" s="6">
        <v>1824</v>
      </c>
      <c r="M434" s="6">
        <v>25</v>
      </c>
      <c r="N434" s="6">
        <v>7057.65</v>
      </c>
      <c r="O434" s="6">
        <v>52942.35</v>
      </c>
      <c r="Q434" s="7">
        <f t="shared" si="18"/>
        <v>7032.65</v>
      </c>
      <c r="R434" s="7">
        <f t="shared" si="19"/>
        <v>25</v>
      </c>
      <c r="S434" s="7">
        <f t="shared" si="20"/>
        <v>7057.65</v>
      </c>
      <c r="T434" s="8">
        <v>9</v>
      </c>
      <c r="U434" s="9">
        <v>44197</v>
      </c>
      <c r="V434" s="12"/>
      <c r="W434" s="8" t="s">
        <v>46</v>
      </c>
      <c r="X434" s="11" t="s">
        <v>47</v>
      </c>
      <c r="Y434" s="11" t="s">
        <v>41</v>
      </c>
      <c r="Z434" s="11" t="s">
        <v>537</v>
      </c>
      <c r="AA434" s="9">
        <v>44228</v>
      </c>
    </row>
    <row r="435" spans="1:27" ht="35.1" customHeight="1" x14ac:dyDescent="0.3">
      <c r="A435" s="3" t="s">
        <v>1514</v>
      </c>
      <c r="B435" s="4" t="s">
        <v>1515</v>
      </c>
      <c r="C435" s="4" t="s">
        <v>492</v>
      </c>
      <c r="D435" s="3" t="s">
        <v>1516</v>
      </c>
      <c r="E435" s="3" t="s">
        <v>28</v>
      </c>
      <c r="F435" s="4" t="s">
        <v>68</v>
      </c>
      <c r="G435" s="14" t="s">
        <v>537</v>
      </c>
      <c r="H435" s="5" t="s">
        <v>1449</v>
      </c>
      <c r="I435" s="6">
        <v>20000</v>
      </c>
      <c r="J435" s="6">
        <v>0</v>
      </c>
      <c r="K435" s="6">
        <v>574</v>
      </c>
      <c r="L435" s="6">
        <v>608</v>
      </c>
      <c r="M435" s="6">
        <v>25</v>
      </c>
      <c r="N435" s="6">
        <v>1207</v>
      </c>
      <c r="O435" s="6">
        <v>18793</v>
      </c>
      <c r="Q435" s="7">
        <f t="shared" si="18"/>
        <v>1182</v>
      </c>
      <c r="R435" s="7">
        <f t="shared" si="19"/>
        <v>25</v>
      </c>
      <c r="S435" s="7">
        <f t="shared" si="20"/>
        <v>1207</v>
      </c>
      <c r="T435" s="8">
        <v>9</v>
      </c>
      <c r="U435" s="9">
        <v>44409</v>
      </c>
      <c r="V435" s="12"/>
      <c r="W435" s="8" t="s">
        <v>69</v>
      </c>
      <c r="X435" s="11" t="s">
        <v>70</v>
      </c>
      <c r="Y435" s="11" t="s">
        <v>34</v>
      </c>
      <c r="Z435" s="11" t="s">
        <v>537</v>
      </c>
      <c r="AA435" s="9">
        <v>44774</v>
      </c>
    </row>
    <row r="436" spans="1:27" ht="35.1" customHeight="1" x14ac:dyDescent="0.3">
      <c r="A436" s="3" t="s">
        <v>1517</v>
      </c>
      <c r="B436" s="4" t="s">
        <v>1518</v>
      </c>
      <c r="C436" s="4" t="s">
        <v>1519</v>
      </c>
      <c r="D436" s="3" t="s">
        <v>1520</v>
      </c>
      <c r="E436" s="3" t="s">
        <v>38</v>
      </c>
      <c r="F436" s="4" t="s">
        <v>410</v>
      </c>
      <c r="G436" s="14" t="s">
        <v>537</v>
      </c>
      <c r="H436" s="5" t="s">
        <v>1449</v>
      </c>
      <c r="I436" s="6">
        <v>50000</v>
      </c>
      <c r="J436" s="6">
        <v>1854</v>
      </c>
      <c r="K436" s="6">
        <v>1435</v>
      </c>
      <c r="L436" s="6">
        <v>1520</v>
      </c>
      <c r="M436" s="6">
        <v>75</v>
      </c>
      <c r="N436" s="6">
        <v>4884</v>
      </c>
      <c r="O436" s="6">
        <v>45116</v>
      </c>
      <c r="Q436" s="7">
        <f t="shared" si="18"/>
        <v>4809</v>
      </c>
      <c r="R436" s="7">
        <f t="shared" si="19"/>
        <v>75</v>
      </c>
      <c r="S436" s="7">
        <f t="shared" si="20"/>
        <v>4884</v>
      </c>
      <c r="T436" s="8">
        <v>9</v>
      </c>
      <c r="U436" s="9">
        <v>43040</v>
      </c>
      <c r="V436" s="12"/>
      <c r="W436" s="8" t="s">
        <v>272</v>
      </c>
      <c r="X436" s="11" t="s">
        <v>273</v>
      </c>
      <c r="Y436" s="11" t="s">
        <v>41</v>
      </c>
      <c r="Z436" s="11" t="s">
        <v>537</v>
      </c>
      <c r="AA436" s="9">
        <v>44501</v>
      </c>
    </row>
    <row r="437" spans="1:27" ht="35.1" customHeight="1" x14ac:dyDescent="0.3">
      <c r="A437" s="3" t="s">
        <v>1521</v>
      </c>
      <c r="B437" s="4" t="s">
        <v>1522</v>
      </c>
      <c r="C437" s="4" t="s">
        <v>1523</v>
      </c>
      <c r="D437" s="3" t="s">
        <v>1524</v>
      </c>
      <c r="E437" s="3" t="s">
        <v>38</v>
      </c>
      <c r="F437" s="4" t="s">
        <v>427</v>
      </c>
      <c r="G437" s="14" t="s">
        <v>537</v>
      </c>
      <c r="H437" s="5" t="s">
        <v>1449</v>
      </c>
      <c r="I437" s="6">
        <v>75000</v>
      </c>
      <c r="J437" s="6">
        <v>6309.35</v>
      </c>
      <c r="K437" s="6">
        <v>2152.5</v>
      </c>
      <c r="L437" s="6">
        <v>2280</v>
      </c>
      <c r="M437" s="6">
        <v>25</v>
      </c>
      <c r="N437" s="6">
        <v>10766.85</v>
      </c>
      <c r="O437" s="6">
        <v>64233.15</v>
      </c>
      <c r="Q437" s="7">
        <f t="shared" si="18"/>
        <v>10741.85</v>
      </c>
      <c r="R437" s="7">
        <f t="shared" si="19"/>
        <v>25</v>
      </c>
      <c r="S437" s="7">
        <f t="shared" si="20"/>
        <v>10766.85</v>
      </c>
      <c r="T437" s="8">
        <v>9</v>
      </c>
      <c r="U437" s="9">
        <v>43841</v>
      </c>
      <c r="V437" s="12"/>
      <c r="W437" s="8" t="s">
        <v>272</v>
      </c>
      <c r="X437" s="11" t="s">
        <v>273</v>
      </c>
      <c r="Y437" s="11" t="s">
        <v>41</v>
      </c>
      <c r="Z437" s="11" t="s">
        <v>537</v>
      </c>
      <c r="AA437" s="9">
        <v>44835</v>
      </c>
    </row>
    <row r="438" spans="1:27" ht="35.1" customHeight="1" x14ac:dyDescent="0.3">
      <c r="A438" s="3" t="s">
        <v>1525</v>
      </c>
      <c r="B438" s="4" t="s">
        <v>1526</v>
      </c>
      <c r="C438" s="4" t="s">
        <v>611</v>
      </c>
      <c r="D438" s="3" t="s">
        <v>1527</v>
      </c>
      <c r="E438" s="3" t="s">
        <v>28</v>
      </c>
      <c r="F438" s="4" t="s">
        <v>427</v>
      </c>
      <c r="G438" s="14" t="s">
        <v>537</v>
      </c>
      <c r="H438" s="5" t="s">
        <v>1449</v>
      </c>
      <c r="I438" s="6">
        <v>13200</v>
      </c>
      <c r="J438" s="6">
        <v>0</v>
      </c>
      <c r="K438" s="6">
        <v>378.84</v>
      </c>
      <c r="L438" s="6">
        <v>401.28</v>
      </c>
      <c r="M438" s="6">
        <v>25.000000000000114</v>
      </c>
      <c r="N438" s="6">
        <v>805.12</v>
      </c>
      <c r="O438" s="6">
        <v>12394.88</v>
      </c>
      <c r="Q438" s="7">
        <f t="shared" si="18"/>
        <v>780.11999999999989</v>
      </c>
      <c r="R438" s="7">
        <f t="shared" si="19"/>
        <v>25.000000000000114</v>
      </c>
      <c r="S438" s="7">
        <f t="shared" si="20"/>
        <v>805.12</v>
      </c>
      <c r="T438" s="8">
        <v>9</v>
      </c>
      <c r="U438" s="9">
        <v>43842</v>
      </c>
      <c r="V438" s="12"/>
      <c r="W438" s="8" t="s">
        <v>272</v>
      </c>
      <c r="X438" s="11" t="s">
        <v>273</v>
      </c>
      <c r="Y438" s="11" t="s">
        <v>34</v>
      </c>
      <c r="Z438" s="11" t="s">
        <v>537</v>
      </c>
      <c r="AA438" s="9">
        <v>44573</v>
      </c>
    </row>
    <row r="439" spans="1:27" ht="35.1" customHeight="1" x14ac:dyDescent="0.3">
      <c r="A439" s="3" t="s">
        <v>1528</v>
      </c>
      <c r="B439" s="4" t="s">
        <v>1529</v>
      </c>
      <c r="C439" s="4" t="s">
        <v>611</v>
      </c>
      <c r="D439" s="3" t="s">
        <v>1530</v>
      </c>
      <c r="E439" s="3" t="s">
        <v>38</v>
      </c>
      <c r="F439" s="4" t="s">
        <v>427</v>
      </c>
      <c r="G439" s="14" t="s">
        <v>537</v>
      </c>
      <c r="H439" s="5" t="s">
        <v>1449</v>
      </c>
      <c r="I439" s="6">
        <v>11000</v>
      </c>
      <c r="J439" s="6">
        <v>0</v>
      </c>
      <c r="K439" s="6">
        <v>315.7</v>
      </c>
      <c r="L439" s="6">
        <v>334.4</v>
      </c>
      <c r="M439" s="6">
        <v>75.000000000000114</v>
      </c>
      <c r="N439" s="6">
        <v>725.1</v>
      </c>
      <c r="O439" s="6">
        <v>10274.9</v>
      </c>
      <c r="Q439" s="7">
        <f t="shared" si="18"/>
        <v>650.09999999999991</v>
      </c>
      <c r="R439" s="7">
        <f t="shared" si="19"/>
        <v>75.000000000000114</v>
      </c>
      <c r="S439" s="7">
        <f t="shared" si="20"/>
        <v>725.1</v>
      </c>
      <c r="T439" s="8">
        <v>9</v>
      </c>
      <c r="U439" s="9">
        <v>44105</v>
      </c>
      <c r="V439" s="12"/>
      <c r="W439" s="8" t="s">
        <v>272</v>
      </c>
      <c r="X439" s="11" t="s">
        <v>273</v>
      </c>
      <c r="Y439" s="11" t="s">
        <v>41</v>
      </c>
      <c r="Z439" s="11" t="s">
        <v>537</v>
      </c>
      <c r="AA439" s="13">
        <v>44470</v>
      </c>
    </row>
    <row r="440" spans="1:27" ht="35.1" customHeight="1" x14ac:dyDescent="0.3">
      <c r="A440" s="3" t="s">
        <v>1531</v>
      </c>
      <c r="B440" s="4" t="s">
        <v>1532</v>
      </c>
      <c r="C440" s="4" t="s">
        <v>1533</v>
      </c>
      <c r="D440" s="3" t="s">
        <v>1534</v>
      </c>
      <c r="E440" s="3" t="s">
        <v>38</v>
      </c>
      <c r="F440" s="4" t="s">
        <v>427</v>
      </c>
      <c r="G440" s="14" t="s">
        <v>537</v>
      </c>
      <c r="H440" s="5" t="s">
        <v>1449</v>
      </c>
      <c r="I440" s="6">
        <v>15400</v>
      </c>
      <c r="J440" s="6">
        <v>0</v>
      </c>
      <c r="K440" s="6">
        <v>441.98</v>
      </c>
      <c r="L440" s="6">
        <v>468.16</v>
      </c>
      <c r="M440" s="6">
        <v>3890.46</v>
      </c>
      <c r="N440" s="6">
        <v>4800.6000000000004</v>
      </c>
      <c r="O440" s="6">
        <v>10599.4</v>
      </c>
      <c r="Q440" s="7">
        <f t="shared" si="18"/>
        <v>910.1400000000001</v>
      </c>
      <c r="R440" s="7">
        <f t="shared" si="19"/>
        <v>3890.46</v>
      </c>
      <c r="S440" s="7">
        <f t="shared" si="20"/>
        <v>4800.6000000000004</v>
      </c>
      <c r="T440" s="8">
        <v>9</v>
      </c>
      <c r="U440" s="9">
        <v>43252</v>
      </c>
      <c r="V440" s="12"/>
      <c r="W440" s="8" t="s">
        <v>272</v>
      </c>
      <c r="X440" s="11" t="s">
        <v>273</v>
      </c>
      <c r="Y440" s="11" t="s">
        <v>34</v>
      </c>
      <c r="Z440" s="11" t="s">
        <v>537</v>
      </c>
      <c r="AA440" s="13">
        <v>44713</v>
      </c>
    </row>
    <row r="441" spans="1:27" ht="35.1" customHeight="1" x14ac:dyDescent="0.3">
      <c r="A441" s="3" t="s">
        <v>1535</v>
      </c>
      <c r="B441" s="4" t="s">
        <v>1536</v>
      </c>
      <c r="C441" s="4" t="s">
        <v>611</v>
      </c>
      <c r="D441" s="3" t="s">
        <v>1537</v>
      </c>
      <c r="E441" s="3" t="s">
        <v>28</v>
      </c>
      <c r="F441" s="4" t="s">
        <v>271</v>
      </c>
      <c r="G441" s="14" t="s">
        <v>537</v>
      </c>
      <c r="H441" s="5" t="s">
        <v>1449</v>
      </c>
      <c r="I441" s="6">
        <v>15000</v>
      </c>
      <c r="J441" s="6">
        <v>0</v>
      </c>
      <c r="K441" s="6">
        <v>430.5</v>
      </c>
      <c r="L441" s="6">
        <v>456</v>
      </c>
      <c r="M441" s="6">
        <v>695</v>
      </c>
      <c r="N441" s="6">
        <v>1581.5</v>
      </c>
      <c r="O441" s="6">
        <v>13418.5</v>
      </c>
      <c r="Q441" s="7">
        <f t="shared" si="18"/>
        <v>886.5</v>
      </c>
      <c r="R441" s="7">
        <f t="shared" si="19"/>
        <v>695</v>
      </c>
      <c r="S441" s="7">
        <f t="shared" si="20"/>
        <v>1581.5</v>
      </c>
      <c r="T441" s="8">
        <v>9</v>
      </c>
      <c r="U441" s="9">
        <v>44228</v>
      </c>
      <c r="V441" s="12"/>
      <c r="W441" s="8" t="s">
        <v>272</v>
      </c>
      <c r="X441" s="11" t="s">
        <v>273</v>
      </c>
      <c r="Y441" s="11" t="s">
        <v>34</v>
      </c>
      <c r="Z441" s="11" t="s">
        <v>537</v>
      </c>
      <c r="AA441" s="13">
        <v>44593</v>
      </c>
    </row>
    <row r="442" spans="1:27" ht="35.1" customHeight="1" x14ac:dyDescent="0.3">
      <c r="A442" s="3" t="s">
        <v>1538</v>
      </c>
      <c r="B442" s="4" t="s">
        <v>1539</v>
      </c>
      <c r="C442" s="4" t="s">
        <v>611</v>
      </c>
      <c r="D442" s="3" t="s">
        <v>1540</v>
      </c>
      <c r="E442" s="3" t="s">
        <v>28</v>
      </c>
      <c r="F442" s="4" t="s">
        <v>189</v>
      </c>
      <c r="G442" s="14" t="s">
        <v>537</v>
      </c>
      <c r="H442" s="5" t="s">
        <v>1449</v>
      </c>
      <c r="I442" s="6">
        <v>10000</v>
      </c>
      <c r="J442" s="6">
        <v>0</v>
      </c>
      <c r="K442" s="6">
        <v>287</v>
      </c>
      <c r="L442" s="6">
        <v>304</v>
      </c>
      <c r="M442" s="6">
        <v>25</v>
      </c>
      <c r="N442" s="6">
        <v>616</v>
      </c>
      <c r="O442" s="6">
        <v>9384</v>
      </c>
      <c r="Q442" s="7">
        <f t="shared" si="18"/>
        <v>591</v>
      </c>
      <c r="R442" s="7">
        <f t="shared" si="19"/>
        <v>25</v>
      </c>
      <c r="S442" s="7">
        <f t="shared" si="20"/>
        <v>616</v>
      </c>
      <c r="T442" s="8">
        <v>9</v>
      </c>
      <c r="U442" s="9">
        <v>44197</v>
      </c>
      <c r="V442" s="13">
        <v>44228</v>
      </c>
      <c r="W442" s="8" t="s">
        <v>173</v>
      </c>
      <c r="X442" s="11" t="s">
        <v>174</v>
      </c>
      <c r="Y442" s="11" t="s">
        <v>34</v>
      </c>
      <c r="Z442" s="11" t="s">
        <v>537</v>
      </c>
      <c r="AA442" s="13">
        <v>44562</v>
      </c>
    </row>
    <row r="443" spans="1:27" ht="35.1" customHeight="1" x14ac:dyDescent="0.3">
      <c r="A443" s="3" t="s">
        <v>1541</v>
      </c>
      <c r="B443" s="4" t="s">
        <v>1542</v>
      </c>
      <c r="C443" s="4" t="s">
        <v>1543</v>
      </c>
      <c r="D443" s="3" t="s">
        <v>1544</v>
      </c>
      <c r="E443" s="3" t="s">
        <v>38</v>
      </c>
      <c r="F443" s="4" t="s">
        <v>427</v>
      </c>
      <c r="G443" s="14" t="s">
        <v>537</v>
      </c>
      <c r="H443" s="5" t="s">
        <v>1449</v>
      </c>
      <c r="I443" s="6">
        <v>22000</v>
      </c>
      <c r="J443" s="6">
        <v>0</v>
      </c>
      <c r="K443" s="6">
        <v>631.4</v>
      </c>
      <c r="L443" s="6">
        <v>668.8</v>
      </c>
      <c r="M443" s="6">
        <v>25.000000000000227</v>
      </c>
      <c r="N443" s="6">
        <v>1325.2</v>
      </c>
      <c r="O443" s="6">
        <v>20674.8</v>
      </c>
      <c r="Q443" s="7">
        <f t="shared" si="18"/>
        <v>1300.1999999999998</v>
      </c>
      <c r="R443" s="7">
        <f t="shared" si="19"/>
        <v>25.000000000000227</v>
      </c>
      <c r="S443" s="7">
        <f t="shared" si="20"/>
        <v>1325.2</v>
      </c>
      <c r="T443" s="8">
        <v>9</v>
      </c>
      <c r="U443" s="9">
        <v>44197</v>
      </c>
      <c r="V443" s="12"/>
      <c r="W443" s="8" t="s">
        <v>54</v>
      </c>
      <c r="X443" s="11" t="s">
        <v>55</v>
      </c>
      <c r="Y443" s="11" t="s">
        <v>41</v>
      </c>
      <c r="Z443" s="11" t="s">
        <v>537</v>
      </c>
      <c r="AA443" s="13">
        <v>44562</v>
      </c>
    </row>
    <row r="444" spans="1:27" ht="35.1" customHeight="1" x14ac:dyDescent="0.3">
      <c r="A444" s="3" t="s">
        <v>1545</v>
      </c>
      <c r="B444" s="4" t="s">
        <v>1546</v>
      </c>
      <c r="C444" s="4" t="s">
        <v>1547</v>
      </c>
      <c r="D444" s="3" t="s">
        <v>1548</v>
      </c>
      <c r="E444" s="3" t="s">
        <v>38</v>
      </c>
      <c r="F444" s="4" t="s">
        <v>897</v>
      </c>
      <c r="G444" s="14" t="s">
        <v>537</v>
      </c>
      <c r="H444" s="5" t="s">
        <v>1449</v>
      </c>
      <c r="I444" s="6">
        <v>31500</v>
      </c>
      <c r="J444" s="6">
        <v>0</v>
      </c>
      <c r="K444" s="6">
        <v>904.05</v>
      </c>
      <c r="L444" s="6">
        <v>957.6</v>
      </c>
      <c r="M444" s="6">
        <v>75</v>
      </c>
      <c r="N444" s="6">
        <v>1936.65</v>
      </c>
      <c r="O444" s="6">
        <v>29563.35</v>
      </c>
      <c r="Q444" s="7">
        <f t="shared" si="18"/>
        <v>1861.65</v>
      </c>
      <c r="R444" s="7">
        <f t="shared" si="19"/>
        <v>75</v>
      </c>
      <c r="S444" s="7">
        <f t="shared" si="20"/>
        <v>1936.65</v>
      </c>
      <c r="T444" s="8">
        <v>9</v>
      </c>
      <c r="U444" s="9">
        <v>44136</v>
      </c>
      <c r="V444" s="12"/>
      <c r="W444" s="8" t="s">
        <v>272</v>
      </c>
      <c r="X444" s="11" t="s">
        <v>273</v>
      </c>
      <c r="Y444" s="11" t="s">
        <v>41</v>
      </c>
      <c r="Z444" s="11" t="s">
        <v>537</v>
      </c>
      <c r="AA444" s="13">
        <v>44501</v>
      </c>
    </row>
    <row r="445" spans="1:27" ht="35.1" customHeight="1" x14ac:dyDescent="0.3">
      <c r="A445" s="3" t="s">
        <v>1549</v>
      </c>
      <c r="B445" s="4" t="s">
        <v>1550</v>
      </c>
      <c r="C445" s="4" t="s">
        <v>611</v>
      </c>
      <c r="D445" s="3" t="s">
        <v>1551</v>
      </c>
      <c r="E445" s="3" t="s">
        <v>28</v>
      </c>
      <c r="F445" s="4" t="s">
        <v>427</v>
      </c>
      <c r="G445" s="14" t="s">
        <v>537</v>
      </c>
      <c r="H445" s="5" t="s">
        <v>1449</v>
      </c>
      <c r="I445" s="6">
        <v>15000</v>
      </c>
      <c r="J445" s="6">
        <v>0</v>
      </c>
      <c r="K445" s="6">
        <v>430.5</v>
      </c>
      <c r="L445" s="6">
        <v>456</v>
      </c>
      <c r="M445" s="6">
        <v>25</v>
      </c>
      <c r="N445" s="6">
        <v>911.5</v>
      </c>
      <c r="O445" s="6">
        <v>14088.5</v>
      </c>
      <c r="Q445" s="7">
        <f t="shared" si="18"/>
        <v>886.5</v>
      </c>
      <c r="R445" s="7">
        <f t="shared" si="19"/>
        <v>25</v>
      </c>
      <c r="S445" s="7">
        <f t="shared" si="20"/>
        <v>911.5</v>
      </c>
      <c r="T445" s="8">
        <v>9</v>
      </c>
      <c r="U445" s="9">
        <v>44197</v>
      </c>
      <c r="V445" s="12"/>
      <c r="W445" s="8" t="s">
        <v>272</v>
      </c>
      <c r="X445" s="11" t="s">
        <v>273</v>
      </c>
      <c r="Y445" s="11" t="s">
        <v>34</v>
      </c>
      <c r="Z445" s="11" t="s">
        <v>537</v>
      </c>
      <c r="AA445" s="13">
        <v>44562</v>
      </c>
    </row>
    <row r="446" spans="1:27" ht="35.1" customHeight="1" x14ac:dyDescent="0.3">
      <c r="A446" s="3" t="s">
        <v>1552</v>
      </c>
      <c r="B446" s="4" t="s">
        <v>1553</v>
      </c>
      <c r="C446" s="4" t="s">
        <v>1554</v>
      </c>
      <c r="D446" s="3" t="s">
        <v>1555</v>
      </c>
      <c r="E446" s="3" t="s">
        <v>38</v>
      </c>
      <c r="F446" s="4" t="s">
        <v>532</v>
      </c>
      <c r="G446" s="14" t="s">
        <v>537</v>
      </c>
      <c r="H446" s="5" t="s">
        <v>1449</v>
      </c>
      <c r="I446" s="6">
        <v>40000</v>
      </c>
      <c r="J446" s="6">
        <v>442.65</v>
      </c>
      <c r="K446" s="6">
        <v>1148</v>
      </c>
      <c r="L446" s="6">
        <v>1216</v>
      </c>
      <c r="M446" s="6">
        <v>2571.9599999999996</v>
      </c>
      <c r="N446" s="6">
        <v>5378.61</v>
      </c>
      <c r="O446" s="6">
        <v>34621.39</v>
      </c>
      <c r="Q446" s="7">
        <f t="shared" si="18"/>
        <v>2806.65</v>
      </c>
      <c r="R446" s="7">
        <f t="shared" si="19"/>
        <v>2571.9599999999996</v>
      </c>
      <c r="S446" s="7">
        <f t="shared" si="20"/>
        <v>5378.61</v>
      </c>
      <c r="T446" s="8">
        <v>9</v>
      </c>
      <c r="U446" s="9">
        <v>44105</v>
      </c>
      <c r="V446" s="12"/>
      <c r="W446" s="8" t="s">
        <v>272</v>
      </c>
      <c r="X446" s="11" t="s">
        <v>273</v>
      </c>
      <c r="Y446" s="11" t="s">
        <v>41</v>
      </c>
      <c r="Z446" s="11" t="s">
        <v>537</v>
      </c>
      <c r="AA446" s="13">
        <v>44470</v>
      </c>
    </row>
    <row r="447" spans="1:27" ht="35.1" customHeight="1" x14ac:dyDescent="0.3">
      <c r="A447" s="3" t="s">
        <v>1556</v>
      </c>
      <c r="B447" s="4" t="s">
        <v>1557</v>
      </c>
      <c r="C447" s="4" t="s">
        <v>1558</v>
      </c>
      <c r="D447" s="3" t="s">
        <v>1559</v>
      </c>
      <c r="E447" s="3" t="s">
        <v>28</v>
      </c>
      <c r="F447" s="4" t="s">
        <v>271</v>
      </c>
      <c r="G447" s="14" t="s">
        <v>537</v>
      </c>
      <c r="H447" s="5" t="s">
        <v>1449</v>
      </c>
      <c r="I447" s="6">
        <v>50000</v>
      </c>
      <c r="J447" s="6">
        <v>1854</v>
      </c>
      <c r="K447" s="6">
        <v>1435</v>
      </c>
      <c r="L447" s="6">
        <v>1520</v>
      </c>
      <c r="M447" s="6">
        <v>25</v>
      </c>
      <c r="N447" s="6">
        <v>4834</v>
      </c>
      <c r="O447" s="6">
        <v>45166</v>
      </c>
      <c r="Q447" s="7">
        <f t="shared" si="18"/>
        <v>4809</v>
      </c>
      <c r="R447" s="7">
        <f t="shared" si="19"/>
        <v>25</v>
      </c>
      <c r="S447" s="7">
        <f t="shared" si="20"/>
        <v>4834</v>
      </c>
      <c r="T447" s="8">
        <v>9</v>
      </c>
      <c r="U447" s="9">
        <v>44197</v>
      </c>
      <c r="V447" s="12"/>
      <c r="W447" s="8" t="s">
        <v>272</v>
      </c>
      <c r="X447" s="11" t="s">
        <v>273</v>
      </c>
      <c r="Y447" s="11" t="s">
        <v>34</v>
      </c>
      <c r="Z447" s="11" t="s">
        <v>537</v>
      </c>
      <c r="AA447" s="13">
        <v>44560</v>
      </c>
    </row>
    <row r="448" spans="1:27" ht="35.1" customHeight="1" x14ac:dyDescent="0.3">
      <c r="A448" s="3" t="s">
        <v>1560</v>
      </c>
      <c r="B448" s="4" t="s">
        <v>1561</v>
      </c>
      <c r="C448" s="4" t="s">
        <v>26</v>
      </c>
      <c r="D448" s="3" t="s">
        <v>1562</v>
      </c>
      <c r="E448" s="3" t="s">
        <v>38</v>
      </c>
      <c r="F448" s="4" t="s">
        <v>271</v>
      </c>
      <c r="G448" s="14" t="s">
        <v>537</v>
      </c>
      <c r="H448" s="5" t="s">
        <v>1449</v>
      </c>
      <c r="I448" s="6">
        <v>35000</v>
      </c>
      <c r="J448" s="6">
        <v>0</v>
      </c>
      <c r="K448" s="6">
        <v>1004.5</v>
      </c>
      <c r="L448" s="6">
        <v>1064</v>
      </c>
      <c r="M448" s="6">
        <v>25</v>
      </c>
      <c r="N448" s="6">
        <v>2093.5</v>
      </c>
      <c r="O448" s="6">
        <v>32906.5</v>
      </c>
      <c r="Q448" s="7">
        <f t="shared" si="18"/>
        <v>2068.5</v>
      </c>
      <c r="R448" s="7">
        <f t="shared" si="19"/>
        <v>25</v>
      </c>
      <c r="S448" s="7">
        <f t="shared" si="20"/>
        <v>2093.5</v>
      </c>
      <c r="T448" s="8">
        <v>9</v>
      </c>
      <c r="U448" s="9">
        <v>44621</v>
      </c>
      <c r="V448" s="12"/>
      <c r="W448" s="8" t="s">
        <v>272</v>
      </c>
      <c r="X448" s="11" t="s">
        <v>273</v>
      </c>
      <c r="Y448" s="11" t="s">
        <v>41</v>
      </c>
      <c r="Z448" s="11" t="s">
        <v>537</v>
      </c>
      <c r="AA448" s="13">
        <v>44805</v>
      </c>
    </row>
    <row r="449" spans="1:27" ht="35.1" customHeight="1" x14ac:dyDescent="0.3">
      <c r="A449" s="3" t="s">
        <v>1563</v>
      </c>
      <c r="B449" s="4" t="s">
        <v>1564</v>
      </c>
      <c r="C449" s="4" t="s">
        <v>540</v>
      </c>
      <c r="D449" s="3" t="s">
        <v>1565</v>
      </c>
      <c r="E449" s="3" t="s">
        <v>28</v>
      </c>
      <c r="F449" s="4" t="s">
        <v>399</v>
      </c>
      <c r="G449" s="14" t="s">
        <v>537</v>
      </c>
      <c r="H449" s="5" t="s">
        <v>1449</v>
      </c>
      <c r="I449" s="6">
        <v>15000</v>
      </c>
      <c r="J449" s="6">
        <v>0</v>
      </c>
      <c r="K449" s="6">
        <v>430.5</v>
      </c>
      <c r="L449" s="6">
        <v>456</v>
      </c>
      <c r="M449" s="6">
        <v>25</v>
      </c>
      <c r="N449" s="6">
        <v>911.5</v>
      </c>
      <c r="O449" s="6">
        <v>14088.5</v>
      </c>
      <c r="Q449" s="7">
        <f t="shared" si="18"/>
        <v>886.5</v>
      </c>
      <c r="R449" s="7">
        <f t="shared" si="19"/>
        <v>25</v>
      </c>
      <c r="S449" s="7">
        <f t="shared" si="20"/>
        <v>911.5</v>
      </c>
      <c r="T449" s="8">
        <v>9</v>
      </c>
      <c r="U449" s="9">
        <v>44531</v>
      </c>
      <c r="V449" s="12"/>
      <c r="W449" s="8" t="s">
        <v>272</v>
      </c>
      <c r="X449" s="11" t="s">
        <v>273</v>
      </c>
      <c r="Y449" s="11" t="s">
        <v>34</v>
      </c>
      <c r="Z449" s="11" t="s">
        <v>537</v>
      </c>
      <c r="AA449" s="12"/>
    </row>
    <row r="450" spans="1:27" ht="35.1" customHeight="1" x14ac:dyDescent="0.3">
      <c r="A450" s="3" t="s">
        <v>1566</v>
      </c>
      <c r="B450" s="4" t="s">
        <v>1567</v>
      </c>
      <c r="C450" s="4" t="s">
        <v>431</v>
      </c>
      <c r="D450" s="3" t="s">
        <v>1568</v>
      </c>
      <c r="E450" s="3" t="s">
        <v>38</v>
      </c>
      <c r="F450" s="4" t="s">
        <v>410</v>
      </c>
      <c r="G450" s="14" t="s">
        <v>422</v>
      </c>
      <c r="H450" s="5" t="s">
        <v>1449</v>
      </c>
      <c r="I450" s="6">
        <v>125000</v>
      </c>
      <c r="J450" s="6">
        <v>17986.060000000001</v>
      </c>
      <c r="K450" s="6">
        <v>3587.5</v>
      </c>
      <c r="L450" s="6">
        <v>3800</v>
      </c>
      <c r="M450" s="6">
        <v>25415.48</v>
      </c>
      <c r="N450" s="6">
        <v>50789.04</v>
      </c>
      <c r="O450" s="6">
        <v>74210.960000000006</v>
      </c>
      <c r="Q450" s="7">
        <f t="shared" si="18"/>
        <v>25373.56</v>
      </c>
      <c r="R450" s="7">
        <f t="shared" si="19"/>
        <v>25415.48</v>
      </c>
      <c r="S450" s="7">
        <f t="shared" si="20"/>
        <v>50789.04</v>
      </c>
      <c r="T450" s="8">
        <v>9</v>
      </c>
      <c r="U450" s="9">
        <v>44075</v>
      </c>
      <c r="V450" s="12"/>
      <c r="W450" s="8" t="s">
        <v>272</v>
      </c>
      <c r="X450" s="11" t="s">
        <v>273</v>
      </c>
      <c r="Y450" s="11" t="s">
        <v>41</v>
      </c>
      <c r="Z450" s="11" t="s">
        <v>411</v>
      </c>
      <c r="AA450" s="13">
        <v>44440</v>
      </c>
    </row>
    <row r="451" spans="1:27" ht="35.1" customHeight="1" x14ac:dyDescent="0.3">
      <c r="A451" s="3" t="s">
        <v>1569</v>
      </c>
      <c r="B451" s="4" t="s">
        <v>1570</v>
      </c>
      <c r="C451" s="4" t="s">
        <v>1571</v>
      </c>
      <c r="D451" s="3" t="s">
        <v>1572</v>
      </c>
      <c r="E451" s="3" t="s">
        <v>38</v>
      </c>
      <c r="F451" s="4" t="s">
        <v>68</v>
      </c>
      <c r="G451" s="14" t="s">
        <v>537</v>
      </c>
      <c r="H451" s="5" t="s">
        <v>1449</v>
      </c>
      <c r="I451" s="6">
        <v>10000</v>
      </c>
      <c r="J451" s="6">
        <v>0</v>
      </c>
      <c r="K451" s="6">
        <v>287</v>
      </c>
      <c r="L451" s="6">
        <v>304</v>
      </c>
      <c r="M451" s="6">
        <v>25</v>
      </c>
      <c r="N451" s="6">
        <v>616</v>
      </c>
      <c r="O451" s="6">
        <v>9384</v>
      </c>
      <c r="Q451" s="7">
        <f t="shared" si="18"/>
        <v>591</v>
      </c>
      <c r="R451" s="7">
        <f t="shared" si="19"/>
        <v>25</v>
      </c>
      <c r="S451" s="7">
        <f t="shared" si="20"/>
        <v>616</v>
      </c>
      <c r="T451" s="8">
        <v>9</v>
      </c>
      <c r="U451" s="9">
        <v>42095</v>
      </c>
      <c r="V451" s="13">
        <v>44287</v>
      </c>
      <c r="W451" s="8" t="s">
        <v>69</v>
      </c>
      <c r="X451" s="11" t="s">
        <v>70</v>
      </c>
      <c r="Y451" s="11" t="s">
        <v>41</v>
      </c>
      <c r="Z451" s="11" t="s">
        <v>537</v>
      </c>
      <c r="AA451" s="13">
        <v>44287</v>
      </c>
    </row>
    <row r="452" spans="1:27" ht="35.1" customHeight="1" x14ac:dyDescent="0.3">
      <c r="A452" s="3" t="s">
        <v>1573</v>
      </c>
      <c r="B452" s="4" t="s">
        <v>1574</v>
      </c>
      <c r="C452" s="4" t="s">
        <v>1575</v>
      </c>
      <c r="D452" s="3" t="s">
        <v>1576</v>
      </c>
      <c r="E452" s="3" t="s">
        <v>38</v>
      </c>
      <c r="F452" s="4" t="s">
        <v>271</v>
      </c>
      <c r="G452" s="14" t="s">
        <v>537</v>
      </c>
      <c r="H452" s="5" t="s">
        <v>1449</v>
      </c>
      <c r="I452" s="6">
        <v>35000</v>
      </c>
      <c r="J452" s="6">
        <v>0</v>
      </c>
      <c r="K452" s="6">
        <v>1004.5</v>
      </c>
      <c r="L452" s="6">
        <v>1064</v>
      </c>
      <c r="M452" s="6">
        <v>4193.03</v>
      </c>
      <c r="N452" s="6">
        <v>6261.53</v>
      </c>
      <c r="O452" s="6">
        <v>28738.47</v>
      </c>
      <c r="Q452" s="7">
        <f t="shared" si="18"/>
        <v>2068.5</v>
      </c>
      <c r="R452" s="7">
        <f t="shared" si="19"/>
        <v>4193.03</v>
      </c>
      <c r="S452" s="7">
        <f t="shared" si="20"/>
        <v>6261.53</v>
      </c>
      <c r="T452" s="8">
        <v>9</v>
      </c>
      <c r="U452" s="9">
        <v>44197</v>
      </c>
      <c r="V452" s="12"/>
      <c r="W452" s="8" t="s">
        <v>272</v>
      </c>
      <c r="X452" s="11" t="s">
        <v>273</v>
      </c>
      <c r="Y452" s="11" t="s">
        <v>41</v>
      </c>
      <c r="Z452" s="11" t="s">
        <v>537</v>
      </c>
      <c r="AA452" s="13">
        <v>44562</v>
      </c>
    </row>
    <row r="453" spans="1:27" ht="35.1" customHeight="1" x14ac:dyDescent="0.3">
      <c r="A453" s="3" t="s">
        <v>1577</v>
      </c>
      <c r="B453" s="4" t="s">
        <v>1578</v>
      </c>
      <c r="C453" s="4" t="s">
        <v>952</v>
      </c>
      <c r="D453" s="3" t="s">
        <v>1579</v>
      </c>
      <c r="E453" s="3" t="s">
        <v>38</v>
      </c>
      <c r="F453" s="4" t="s">
        <v>59</v>
      </c>
      <c r="G453" s="14" t="s">
        <v>537</v>
      </c>
      <c r="H453" s="5" t="s">
        <v>1449</v>
      </c>
      <c r="I453" s="6">
        <v>10000</v>
      </c>
      <c r="J453" s="6">
        <v>0</v>
      </c>
      <c r="K453" s="6">
        <v>287</v>
      </c>
      <c r="L453" s="6">
        <v>304</v>
      </c>
      <c r="M453" s="6">
        <v>25</v>
      </c>
      <c r="N453" s="6">
        <v>616</v>
      </c>
      <c r="O453" s="6">
        <v>9384</v>
      </c>
      <c r="Q453" s="7">
        <f t="shared" si="18"/>
        <v>591</v>
      </c>
      <c r="R453" s="7">
        <f t="shared" si="19"/>
        <v>25</v>
      </c>
      <c r="S453" s="7">
        <f t="shared" si="20"/>
        <v>616</v>
      </c>
      <c r="T453" s="8">
        <v>9</v>
      </c>
      <c r="U453" s="9">
        <v>44317</v>
      </c>
      <c r="V453" s="13">
        <v>44713</v>
      </c>
      <c r="W453" s="8" t="s">
        <v>60</v>
      </c>
      <c r="X453" s="11" t="s">
        <v>61</v>
      </c>
      <c r="Y453" s="11" t="s">
        <v>41</v>
      </c>
      <c r="Z453" s="11" t="s">
        <v>537</v>
      </c>
      <c r="AA453" s="13">
        <v>44682</v>
      </c>
    </row>
    <row r="454" spans="1:27" ht="35.1" customHeight="1" x14ac:dyDescent="0.3">
      <c r="A454" s="3" t="s">
        <v>1580</v>
      </c>
      <c r="B454" s="4" t="s">
        <v>1581</v>
      </c>
      <c r="C454" s="4" t="s">
        <v>526</v>
      </c>
      <c r="D454" s="3" t="s">
        <v>1582</v>
      </c>
      <c r="E454" s="3" t="s">
        <v>28</v>
      </c>
      <c r="F454" s="4" t="s">
        <v>59</v>
      </c>
      <c r="G454" s="14" t="s">
        <v>537</v>
      </c>
      <c r="H454" s="5" t="s">
        <v>1449</v>
      </c>
      <c r="I454" s="6">
        <v>15000</v>
      </c>
      <c r="J454" s="6">
        <v>0</v>
      </c>
      <c r="K454" s="6">
        <v>430.5</v>
      </c>
      <c r="L454" s="6">
        <v>456</v>
      </c>
      <c r="M454" s="6">
        <v>1425.12</v>
      </c>
      <c r="N454" s="6">
        <v>2311.62</v>
      </c>
      <c r="O454" s="6">
        <v>12688.38</v>
      </c>
      <c r="Q454" s="7">
        <f t="shared" si="18"/>
        <v>886.5</v>
      </c>
      <c r="R454" s="7">
        <f t="shared" si="19"/>
        <v>1425.12</v>
      </c>
      <c r="S454" s="7">
        <f t="shared" si="20"/>
        <v>2311.62</v>
      </c>
      <c r="T454" s="8">
        <v>9</v>
      </c>
      <c r="U454" s="9">
        <v>43556</v>
      </c>
      <c r="V454" s="12"/>
      <c r="W454" s="8" t="s">
        <v>60</v>
      </c>
      <c r="X454" s="11" t="s">
        <v>61</v>
      </c>
      <c r="Y454" s="11" t="s">
        <v>34</v>
      </c>
      <c r="Z454" s="11" t="s">
        <v>537</v>
      </c>
      <c r="AA454" s="13">
        <v>44652</v>
      </c>
    </row>
    <row r="455" spans="1:27" ht="35.1" customHeight="1" x14ac:dyDescent="0.3">
      <c r="A455" s="3" t="s">
        <v>1583</v>
      </c>
      <c r="B455" s="4" t="s">
        <v>1584</v>
      </c>
      <c r="C455" s="4" t="s">
        <v>1585</v>
      </c>
      <c r="D455" s="3" t="s">
        <v>1586</v>
      </c>
      <c r="E455" s="3" t="s">
        <v>38</v>
      </c>
      <c r="F455" s="4" t="s">
        <v>59</v>
      </c>
      <c r="G455" s="14" t="s">
        <v>537</v>
      </c>
      <c r="H455" s="5" t="s">
        <v>1449</v>
      </c>
      <c r="I455" s="6">
        <v>11000</v>
      </c>
      <c r="J455" s="6">
        <v>0</v>
      </c>
      <c r="K455" s="6">
        <v>315.7</v>
      </c>
      <c r="L455" s="6">
        <v>334.4</v>
      </c>
      <c r="M455" s="6">
        <v>75.000000000000114</v>
      </c>
      <c r="N455" s="6">
        <v>725.1</v>
      </c>
      <c r="O455" s="6">
        <v>10274.9</v>
      </c>
      <c r="Q455" s="7">
        <f t="shared" si="18"/>
        <v>650.09999999999991</v>
      </c>
      <c r="R455" s="7">
        <f t="shared" si="19"/>
        <v>75.000000000000114</v>
      </c>
      <c r="S455" s="7">
        <f t="shared" si="20"/>
        <v>725.1</v>
      </c>
      <c r="T455" s="8">
        <v>9</v>
      </c>
      <c r="U455" s="9">
        <v>42370</v>
      </c>
      <c r="V455" s="12"/>
      <c r="W455" s="8" t="s">
        <v>60</v>
      </c>
      <c r="X455" s="11" t="s">
        <v>61</v>
      </c>
      <c r="Y455" s="11" t="s">
        <v>41</v>
      </c>
      <c r="Z455" s="11" t="s">
        <v>537</v>
      </c>
      <c r="AA455" s="13">
        <v>44562</v>
      </c>
    </row>
    <row r="456" spans="1:27" ht="35.1" customHeight="1" x14ac:dyDescent="0.3">
      <c r="A456" s="3" t="s">
        <v>1587</v>
      </c>
      <c r="B456" s="4" t="s">
        <v>1588</v>
      </c>
      <c r="C456" s="4" t="s">
        <v>1589</v>
      </c>
      <c r="D456" s="3" t="s">
        <v>1590</v>
      </c>
      <c r="E456" s="3" t="s">
        <v>28</v>
      </c>
      <c r="F456" s="4" t="s">
        <v>59</v>
      </c>
      <c r="G456" s="14" t="s">
        <v>537</v>
      </c>
      <c r="H456" s="5" t="s">
        <v>1449</v>
      </c>
      <c r="I456" s="6">
        <v>16500</v>
      </c>
      <c r="J456" s="6">
        <v>0</v>
      </c>
      <c r="K456" s="6">
        <v>473.55</v>
      </c>
      <c r="L456" s="6">
        <v>501.6</v>
      </c>
      <c r="M456" s="6">
        <v>75</v>
      </c>
      <c r="N456" s="6">
        <v>1050.1500000000001</v>
      </c>
      <c r="O456" s="6">
        <v>15449.85</v>
      </c>
      <c r="Q456" s="7">
        <f t="shared" si="18"/>
        <v>975.15000000000009</v>
      </c>
      <c r="R456" s="7">
        <f t="shared" si="19"/>
        <v>75</v>
      </c>
      <c r="S456" s="7">
        <f t="shared" si="20"/>
        <v>1050.1500000000001</v>
      </c>
      <c r="T456" s="8">
        <v>9</v>
      </c>
      <c r="U456" s="13">
        <v>42370</v>
      </c>
      <c r="V456" s="12"/>
      <c r="W456" s="8" t="s">
        <v>60</v>
      </c>
      <c r="X456" s="11" t="s">
        <v>61</v>
      </c>
      <c r="Y456" s="11" t="s">
        <v>34</v>
      </c>
      <c r="Z456" s="11" t="s">
        <v>537</v>
      </c>
      <c r="AA456" s="13">
        <v>44562</v>
      </c>
    </row>
    <row r="457" spans="1:27" ht="35.1" customHeight="1" x14ac:dyDescent="0.3">
      <c r="A457" s="3" t="s">
        <v>1591</v>
      </c>
      <c r="B457" s="4" t="s">
        <v>1592</v>
      </c>
      <c r="C457" s="4" t="s">
        <v>1593</v>
      </c>
      <c r="D457" s="3" t="s">
        <v>1594</v>
      </c>
      <c r="E457" s="3" t="s">
        <v>38</v>
      </c>
      <c r="F457" s="4" t="s">
        <v>112</v>
      </c>
      <c r="G457" s="14" t="s">
        <v>537</v>
      </c>
      <c r="H457" s="5" t="s">
        <v>1449</v>
      </c>
      <c r="I457" s="6">
        <v>60000</v>
      </c>
      <c r="J457" s="6">
        <v>3486.65</v>
      </c>
      <c r="K457" s="6">
        <v>1722</v>
      </c>
      <c r="L457" s="6">
        <v>1824</v>
      </c>
      <c r="M457" s="6">
        <v>25</v>
      </c>
      <c r="N457" s="6">
        <v>7057.65</v>
      </c>
      <c r="O457" s="6">
        <v>52942.35</v>
      </c>
      <c r="Q457" s="7">
        <f t="shared" si="18"/>
        <v>7032.65</v>
      </c>
      <c r="R457" s="7">
        <f t="shared" si="19"/>
        <v>25</v>
      </c>
      <c r="S457" s="7">
        <f t="shared" si="20"/>
        <v>7057.65</v>
      </c>
      <c r="T457" s="8">
        <v>9</v>
      </c>
      <c r="U457" s="9">
        <v>44207</v>
      </c>
      <c r="V457" s="10"/>
      <c r="W457" s="8" t="s">
        <v>94</v>
      </c>
      <c r="X457" s="11" t="s">
        <v>95</v>
      </c>
      <c r="Y457" s="11" t="s">
        <v>41</v>
      </c>
      <c r="Z457" s="11" t="s">
        <v>537</v>
      </c>
      <c r="AA457" s="13">
        <v>44566</v>
      </c>
    </row>
    <row r="458" spans="1:27" ht="35.1" customHeight="1" x14ac:dyDescent="0.3">
      <c r="A458" s="3" t="s">
        <v>1595</v>
      </c>
      <c r="B458" s="4" t="s">
        <v>1596</v>
      </c>
      <c r="C458" s="4" t="s">
        <v>1597</v>
      </c>
      <c r="D458" s="3" t="s">
        <v>1598</v>
      </c>
      <c r="E458" s="3" t="s">
        <v>38</v>
      </c>
      <c r="F458" s="4" t="s">
        <v>189</v>
      </c>
      <c r="G458" s="14" t="s">
        <v>537</v>
      </c>
      <c r="H458" s="5" t="s">
        <v>1449</v>
      </c>
      <c r="I458" s="6">
        <v>13200</v>
      </c>
      <c r="J458" s="6">
        <v>0</v>
      </c>
      <c r="K458" s="6">
        <v>378.84</v>
      </c>
      <c r="L458" s="6">
        <v>401.28</v>
      </c>
      <c r="M458" s="6">
        <v>25.000000000000114</v>
      </c>
      <c r="N458" s="6">
        <v>805.12</v>
      </c>
      <c r="O458" s="6">
        <v>12394.88</v>
      </c>
      <c r="Q458" s="7">
        <f t="shared" si="18"/>
        <v>780.11999999999989</v>
      </c>
      <c r="R458" s="7">
        <f t="shared" si="19"/>
        <v>25.000000000000114</v>
      </c>
      <c r="S458" s="7">
        <f t="shared" si="20"/>
        <v>805.12</v>
      </c>
      <c r="T458" s="8">
        <v>9</v>
      </c>
      <c r="U458" s="9">
        <v>44197</v>
      </c>
      <c r="V458" s="13">
        <v>44228</v>
      </c>
      <c r="W458" s="8" t="s">
        <v>173</v>
      </c>
      <c r="X458" s="11" t="s">
        <v>174</v>
      </c>
      <c r="Y458" s="11" t="s">
        <v>41</v>
      </c>
      <c r="Z458" s="11" t="s">
        <v>537</v>
      </c>
      <c r="AA458" s="13">
        <v>44562</v>
      </c>
    </row>
    <row r="459" spans="1:27" ht="35.1" customHeight="1" x14ac:dyDescent="0.3">
      <c r="A459" s="3" t="s">
        <v>1599</v>
      </c>
      <c r="B459" s="4" t="s">
        <v>1600</v>
      </c>
      <c r="C459" s="4" t="s">
        <v>794</v>
      </c>
      <c r="D459" s="3" t="s">
        <v>1601</v>
      </c>
      <c r="E459" s="3" t="s">
        <v>38</v>
      </c>
      <c r="F459" s="4" t="s">
        <v>399</v>
      </c>
      <c r="G459" s="14" t="s">
        <v>537</v>
      </c>
      <c r="H459" s="5" t="s">
        <v>1449</v>
      </c>
      <c r="I459" s="6">
        <v>35000</v>
      </c>
      <c r="J459" s="6">
        <v>0</v>
      </c>
      <c r="K459" s="6">
        <v>1004.5</v>
      </c>
      <c r="L459" s="6">
        <v>1064</v>
      </c>
      <c r="M459" s="6">
        <v>75</v>
      </c>
      <c r="N459" s="6">
        <v>2143.5</v>
      </c>
      <c r="O459" s="6">
        <v>32856.5</v>
      </c>
      <c r="Q459" s="7">
        <f t="shared" si="18"/>
        <v>2068.5</v>
      </c>
      <c r="R459" s="7">
        <f t="shared" si="19"/>
        <v>75</v>
      </c>
      <c r="S459" s="7">
        <f t="shared" si="20"/>
        <v>2143.5</v>
      </c>
      <c r="T459" s="8">
        <v>9</v>
      </c>
      <c r="U459" s="9">
        <v>44105</v>
      </c>
      <c r="V459" s="12"/>
      <c r="W459" s="8" t="s">
        <v>272</v>
      </c>
      <c r="X459" s="11" t="s">
        <v>273</v>
      </c>
      <c r="Y459" s="11" t="s">
        <v>41</v>
      </c>
      <c r="Z459" s="11" t="s">
        <v>537</v>
      </c>
      <c r="AA459" s="13">
        <v>44470</v>
      </c>
    </row>
    <row r="460" spans="1:27" ht="35.1" customHeight="1" x14ac:dyDescent="0.3">
      <c r="A460" s="3" t="s">
        <v>1602</v>
      </c>
      <c r="B460" s="4" t="s">
        <v>1603</v>
      </c>
      <c r="C460" s="4" t="s">
        <v>26</v>
      </c>
      <c r="D460" s="3" t="s">
        <v>1604</v>
      </c>
      <c r="E460" s="3" t="s">
        <v>38</v>
      </c>
      <c r="F460" s="4" t="s">
        <v>112</v>
      </c>
      <c r="G460" s="14" t="s">
        <v>537</v>
      </c>
      <c r="H460" s="5" t="s">
        <v>1449</v>
      </c>
      <c r="I460" s="6">
        <v>35000</v>
      </c>
      <c r="J460" s="6">
        <v>0</v>
      </c>
      <c r="K460" s="6">
        <v>1004.5</v>
      </c>
      <c r="L460" s="6">
        <v>1064</v>
      </c>
      <c r="M460" s="6">
        <v>2500</v>
      </c>
      <c r="N460" s="6">
        <v>4568.5</v>
      </c>
      <c r="O460" s="6">
        <v>30431.5</v>
      </c>
      <c r="Q460" s="7">
        <f t="shared" si="18"/>
        <v>2068.5</v>
      </c>
      <c r="R460" s="7">
        <f t="shared" si="19"/>
        <v>2500</v>
      </c>
      <c r="S460" s="7">
        <f t="shared" si="20"/>
        <v>4568.5</v>
      </c>
      <c r="T460" s="8">
        <v>9</v>
      </c>
      <c r="U460" s="9">
        <v>42919</v>
      </c>
      <c r="V460" s="12"/>
      <c r="W460" s="8" t="s">
        <v>94</v>
      </c>
      <c r="X460" s="11" t="s">
        <v>95</v>
      </c>
      <c r="Y460" s="11" t="s">
        <v>41</v>
      </c>
      <c r="Z460" s="11" t="s">
        <v>537</v>
      </c>
      <c r="AA460" s="13">
        <v>44380</v>
      </c>
    </row>
    <row r="461" spans="1:27" ht="35.1" customHeight="1" x14ac:dyDescent="0.3">
      <c r="A461" s="3" t="s">
        <v>1605</v>
      </c>
      <c r="B461" s="4" t="s">
        <v>1606</v>
      </c>
      <c r="C461" s="4" t="s">
        <v>26</v>
      </c>
      <c r="D461" s="3" t="s">
        <v>1607</v>
      </c>
      <c r="E461" s="3" t="s">
        <v>38</v>
      </c>
      <c r="F461" s="4" t="s">
        <v>112</v>
      </c>
      <c r="G461" s="14" t="s">
        <v>537</v>
      </c>
      <c r="H461" s="5" t="s">
        <v>1449</v>
      </c>
      <c r="I461" s="6">
        <v>35000</v>
      </c>
      <c r="J461" s="6">
        <v>0</v>
      </c>
      <c r="K461" s="6">
        <v>1004.5</v>
      </c>
      <c r="L461" s="6">
        <v>1064</v>
      </c>
      <c r="M461" s="6">
        <v>75</v>
      </c>
      <c r="N461" s="6">
        <v>2143.5</v>
      </c>
      <c r="O461" s="6">
        <v>32856.5</v>
      </c>
      <c r="Q461" s="7">
        <f t="shared" si="18"/>
        <v>2068.5</v>
      </c>
      <c r="R461" s="7">
        <f t="shared" si="19"/>
        <v>75</v>
      </c>
      <c r="S461" s="7">
        <f t="shared" si="20"/>
        <v>2143.5</v>
      </c>
      <c r="T461" s="8">
        <v>9</v>
      </c>
      <c r="U461" s="9">
        <v>44105</v>
      </c>
      <c r="V461" s="12"/>
      <c r="W461" s="8" t="s">
        <v>54</v>
      </c>
      <c r="X461" s="11" t="s">
        <v>55</v>
      </c>
      <c r="Y461" s="11" t="s">
        <v>41</v>
      </c>
      <c r="Z461" s="11" t="s">
        <v>537</v>
      </c>
      <c r="AA461" s="13">
        <v>44470</v>
      </c>
    </row>
    <row r="462" spans="1:27" ht="35.1" customHeight="1" x14ac:dyDescent="0.3">
      <c r="A462" s="3" t="s">
        <v>1608</v>
      </c>
      <c r="B462" s="4" t="s">
        <v>1609</v>
      </c>
      <c r="C462" s="4" t="s">
        <v>461</v>
      </c>
      <c r="D462" s="3" t="s">
        <v>1610</v>
      </c>
      <c r="E462" s="3" t="s">
        <v>38</v>
      </c>
      <c r="F462" s="4" t="s">
        <v>112</v>
      </c>
      <c r="G462" s="14" t="s">
        <v>537</v>
      </c>
      <c r="H462" s="5" t="s">
        <v>1449</v>
      </c>
      <c r="I462" s="6">
        <v>13200</v>
      </c>
      <c r="J462" s="6">
        <v>0</v>
      </c>
      <c r="K462" s="6">
        <v>378.84</v>
      </c>
      <c r="L462" s="6">
        <v>401.28</v>
      </c>
      <c r="M462" s="6">
        <v>975</v>
      </c>
      <c r="N462" s="6">
        <v>1755.12</v>
      </c>
      <c r="O462" s="6">
        <v>11444.88</v>
      </c>
      <c r="Q462" s="7">
        <f t="shared" ref="Q462:Q525" si="21">SUM(J462:L462)</f>
        <v>780.11999999999989</v>
      </c>
      <c r="R462" s="7">
        <f t="shared" ref="R462:R525" si="22">+N462-Q462</f>
        <v>975</v>
      </c>
      <c r="S462" s="7">
        <f t="shared" ref="S462:S525" si="23">SUM(Q462:R462)</f>
        <v>1755.12</v>
      </c>
      <c r="T462" s="8">
        <v>9</v>
      </c>
      <c r="U462" s="9">
        <v>43357</v>
      </c>
      <c r="V462" s="12"/>
      <c r="W462" s="8" t="s">
        <v>94</v>
      </c>
      <c r="X462" s="11" t="s">
        <v>95</v>
      </c>
      <c r="Y462" s="11" t="s">
        <v>41</v>
      </c>
      <c r="Z462" s="11" t="s">
        <v>537</v>
      </c>
      <c r="AA462" s="9">
        <v>44453</v>
      </c>
    </row>
    <row r="463" spans="1:27" ht="35.1" customHeight="1" x14ac:dyDescent="0.3">
      <c r="A463" s="3" t="s">
        <v>1611</v>
      </c>
      <c r="B463" s="4" t="s">
        <v>1612</v>
      </c>
      <c r="C463" s="4" t="s">
        <v>558</v>
      </c>
      <c r="D463" s="3" t="s">
        <v>1613</v>
      </c>
      <c r="E463" s="3" t="s">
        <v>38</v>
      </c>
      <c r="F463" s="4" t="s">
        <v>112</v>
      </c>
      <c r="G463" s="14" t="s">
        <v>537</v>
      </c>
      <c r="H463" s="5" t="s">
        <v>1449</v>
      </c>
      <c r="I463" s="6">
        <v>10000</v>
      </c>
      <c r="J463" s="6">
        <v>0</v>
      </c>
      <c r="K463" s="6">
        <v>287</v>
      </c>
      <c r="L463" s="6">
        <v>304</v>
      </c>
      <c r="M463" s="6">
        <v>25</v>
      </c>
      <c r="N463" s="6">
        <v>616</v>
      </c>
      <c r="O463" s="6">
        <v>9384</v>
      </c>
      <c r="Q463" s="7">
        <f t="shared" si="21"/>
        <v>591</v>
      </c>
      <c r="R463" s="7">
        <f t="shared" si="22"/>
        <v>25</v>
      </c>
      <c r="S463" s="7">
        <f t="shared" si="23"/>
        <v>616</v>
      </c>
      <c r="T463" s="8">
        <v>9</v>
      </c>
      <c r="U463" s="9">
        <v>44287</v>
      </c>
      <c r="V463" s="13">
        <v>44713</v>
      </c>
      <c r="W463" s="8" t="s">
        <v>94</v>
      </c>
      <c r="X463" s="11" t="s">
        <v>95</v>
      </c>
      <c r="Y463" s="11" t="s">
        <v>41</v>
      </c>
      <c r="Z463" s="11" t="s">
        <v>537</v>
      </c>
      <c r="AA463" s="13">
        <v>44652</v>
      </c>
    </row>
    <row r="464" spans="1:27" ht="35.1" customHeight="1" x14ac:dyDescent="0.3">
      <c r="A464" s="3" t="s">
        <v>1614</v>
      </c>
      <c r="B464" s="4" t="s">
        <v>1615</v>
      </c>
      <c r="C464" s="4" t="s">
        <v>1616</v>
      </c>
      <c r="D464" s="3" t="s">
        <v>1617</v>
      </c>
      <c r="E464" s="3" t="s">
        <v>38</v>
      </c>
      <c r="F464" s="4" t="s">
        <v>59</v>
      </c>
      <c r="G464" s="14" t="s">
        <v>537</v>
      </c>
      <c r="H464" s="5" t="s">
        <v>1449</v>
      </c>
      <c r="I464" s="6">
        <v>60000</v>
      </c>
      <c r="J464" s="6">
        <v>3486.65</v>
      </c>
      <c r="K464" s="6">
        <v>1722</v>
      </c>
      <c r="L464" s="6">
        <v>1824</v>
      </c>
      <c r="M464" s="6">
        <v>25</v>
      </c>
      <c r="N464" s="6">
        <v>7057.65</v>
      </c>
      <c r="O464" s="6">
        <v>52942.35</v>
      </c>
      <c r="Q464" s="7">
        <f t="shared" si="21"/>
        <v>7032.65</v>
      </c>
      <c r="R464" s="7">
        <f t="shared" si="22"/>
        <v>25</v>
      </c>
      <c r="S464" s="7">
        <f t="shared" si="23"/>
        <v>7057.65</v>
      </c>
      <c r="T464" s="8">
        <v>9</v>
      </c>
      <c r="U464" s="9">
        <v>44197</v>
      </c>
      <c r="V464" s="12"/>
      <c r="W464" s="8" t="s">
        <v>60</v>
      </c>
      <c r="X464" s="11" t="s">
        <v>61</v>
      </c>
      <c r="Y464" s="11" t="s">
        <v>41</v>
      </c>
      <c r="Z464" s="11" t="s">
        <v>537</v>
      </c>
      <c r="AA464" s="13">
        <v>44562</v>
      </c>
    </row>
    <row r="465" spans="1:27" ht="35.1" customHeight="1" x14ac:dyDescent="0.3">
      <c r="A465" s="3" t="s">
        <v>1618</v>
      </c>
      <c r="B465" s="4" t="s">
        <v>1619</v>
      </c>
      <c r="C465" s="4" t="s">
        <v>1351</v>
      </c>
      <c r="D465" s="3" t="s">
        <v>1620</v>
      </c>
      <c r="E465" s="3" t="s">
        <v>38</v>
      </c>
      <c r="F465" s="4" t="s">
        <v>399</v>
      </c>
      <c r="G465" s="14" t="s">
        <v>537</v>
      </c>
      <c r="H465" s="5" t="s">
        <v>1449</v>
      </c>
      <c r="I465" s="6">
        <v>40000</v>
      </c>
      <c r="J465" s="6">
        <v>442.65</v>
      </c>
      <c r="K465" s="6">
        <v>1148</v>
      </c>
      <c r="L465" s="6">
        <v>1216</v>
      </c>
      <c r="M465" s="6">
        <v>14771.06</v>
      </c>
      <c r="N465" s="6">
        <v>17577.71</v>
      </c>
      <c r="O465" s="6">
        <v>22422.29</v>
      </c>
      <c r="Q465" s="7">
        <f t="shared" si="21"/>
        <v>2806.65</v>
      </c>
      <c r="R465" s="7">
        <f t="shared" si="22"/>
        <v>14771.06</v>
      </c>
      <c r="S465" s="7">
        <f t="shared" si="23"/>
        <v>17577.71</v>
      </c>
      <c r="T465" s="8">
        <v>9</v>
      </c>
      <c r="U465" s="9">
        <v>42919</v>
      </c>
      <c r="V465" s="12"/>
      <c r="W465" s="8" t="s">
        <v>54</v>
      </c>
      <c r="X465" s="11" t="s">
        <v>55</v>
      </c>
      <c r="Y465" s="11" t="s">
        <v>41</v>
      </c>
      <c r="Z465" s="11" t="s">
        <v>537</v>
      </c>
      <c r="AA465" s="13">
        <v>44380</v>
      </c>
    </row>
    <row r="466" spans="1:27" ht="35.1" customHeight="1" x14ac:dyDescent="0.3">
      <c r="A466" s="3" t="s">
        <v>1621</v>
      </c>
      <c r="B466" s="4" t="s">
        <v>1622</v>
      </c>
      <c r="C466" s="4" t="s">
        <v>1623</v>
      </c>
      <c r="D466" s="3" t="s">
        <v>1624</v>
      </c>
      <c r="E466" s="3" t="s">
        <v>38</v>
      </c>
      <c r="F466" s="4" t="s">
        <v>500</v>
      </c>
      <c r="G466" s="14" t="s">
        <v>537</v>
      </c>
      <c r="H466" s="5" t="s">
        <v>1449</v>
      </c>
      <c r="I466" s="6">
        <v>60000</v>
      </c>
      <c r="J466" s="6">
        <v>3486.65</v>
      </c>
      <c r="K466" s="6">
        <v>1722</v>
      </c>
      <c r="L466" s="6">
        <v>1824</v>
      </c>
      <c r="M466" s="6">
        <v>10184.180000000002</v>
      </c>
      <c r="N466" s="6">
        <v>17216.830000000002</v>
      </c>
      <c r="O466" s="6">
        <v>42783.17</v>
      </c>
      <c r="Q466" s="7">
        <f t="shared" si="21"/>
        <v>7032.65</v>
      </c>
      <c r="R466" s="7">
        <f t="shared" si="22"/>
        <v>10184.180000000002</v>
      </c>
      <c r="S466" s="7">
        <f t="shared" si="23"/>
        <v>17216.830000000002</v>
      </c>
      <c r="T466" s="8">
        <v>9</v>
      </c>
      <c r="U466" s="9">
        <v>44144</v>
      </c>
      <c r="V466" s="13">
        <v>44228</v>
      </c>
      <c r="W466" s="8" t="s">
        <v>54</v>
      </c>
      <c r="X466" s="11" t="s">
        <v>55</v>
      </c>
      <c r="Y466" s="11" t="s">
        <v>41</v>
      </c>
      <c r="Z466" s="11" t="s">
        <v>537</v>
      </c>
      <c r="AA466" s="13">
        <v>44440</v>
      </c>
    </row>
    <row r="467" spans="1:27" ht="35.1" customHeight="1" x14ac:dyDescent="0.3">
      <c r="A467" s="3" t="s">
        <v>1625</v>
      </c>
      <c r="B467" s="4" t="s">
        <v>1626</v>
      </c>
      <c r="C467" s="4" t="s">
        <v>1627</v>
      </c>
      <c r="D467" s="3" t="s">
        <v>1628</v>
      </c>
      <c r="E467" s="3" t="s">
        <v>38</v>
      </c>
      <c r="F467" s="4" t="s">
        <v>489</v>
      </c>
      <c r="G467" s="14" t="s">
        <v>537</v>
      </c>
      <c r="H467" s="5" t="s">
        <v>1449</v>
      </c>
      <c r="I467" s="6">
        <v>35000</v>
      </c>
      <c r="J467" s="6">
        <v>0</v>
      </c>
      <c r="K467" s="6">
        <v>1004.5</v>
      </c>
      <c r="L467" s="6">
        <v>1064</v>
      </c>
      <c r="M467" s="6">
        <v>25</v>
      </c>
      <c r="N467" s="6">
        <v>2093.5</v>
      </c>
      <c r="O467" s="6">
        <v>32906.5</v>
      </c>
      <c r="Q467" s="7">
        <f t="shared" si="21"/>
        <v>2068.5</v>
      </c>
      <c r="R467" s="7">
        <f t="shared" si="22"/>
        <v>25</v>
      </c>
      <c r="S467" s="7">
        <f t="shared" si="23"/>
        <v>2093.5</v>
      </c>
      <c r="T467" s="8">
        <v>9</v>
      </c>
      <c r="U467" s="9">
        <v>44197</v>
      </c>
      <c r="V467" s="13">
        <v>44228</v>
      </c>
      <c r="W467" s="8" t="s">
        <v>272</v>
      </c>
      <c r="X467" s="11" t="s">
        <v>273</v>
      </c>
      <c r="Y467" s="11" t="s">
        <v>41</v>
      </c>
      <c r="Z467" s="11" t="s">
        <v>537</v>
      </c>
      <c r="AA467" s="13">
        <v>44562</v>
      </c>
    </row>
    <row r="468" spans="1:27" ht="35.1" customHeight="1" x14ac:dyDescent="0.3">
      <c r="A468" s="3" t="s">
        <v>1629</v>
      </c>
      <c r="B468" s="4" t="s">
        <v>1630</v>
      </c>
      <c r="C468" s="4" t="s">
        <v>1351</v>
      </c>
      <c r="D468" s="3" t="s">
        <v>1631</v>
      </c>
      <c r="E468" s="3" t="s">
        <v>38</v>
      </c>
      <c r="F468" s="4" t="s">
        <v>399</v>
      </c>
      <c r="G468" s="14" t="s">
        <v>537</v>
      </c>
      <c r="H468" s="5" t="s">
        <v>1449</v>
      </c>
      <c r="I468" s="6">
        <v>40000</v>
      </c>
      <c r="J468" s="6">
        <v>442.65</v>
      </c>
      <c r="K468" s="6">
        <v>1148</v>
      </c>
      <c r="L468" s="6">
        <v>1216</v>
      </c>
      <c r="M468" s="6">
        <v>75</v>
      </c>
      <c r="N468" s="6">
        <v>2881.65</v>
      </c>
      <c r="O468" s="6">
        <v>37118.35</v>
      </c>
      <c r="Q468" s="7">
        <f t="shared" si="21"/>
        <v>2806.65</v>
      </c>
      <c r="R468" s="7">
        <f t="shared" si="22"/>
        <v>75</v>
      </c>
      <c r="S468" s="7">
        <f t="shared" si="23"/>
        <v>2881.65</v>
      </c>
      <c r="T468" s="8">
        <v>9</v>
      </c>
      <c r="U468" s="9">
        <v>42919</v>
      </c>
      <c r="V468" s="12"/>
      <c r="W468" s="8" t="s">
        <v>272</v>
      </c>
      <c r="X468" s="11" t="s">
        <v>273</v>
      </c>
      <c r="Y468" s="11" t="s">
        <v>41</v>
      </c>
      <c r="Z468" s="11" t="s">
        <v>537</v>
      </c>
      <c r="AA468" s="13">
        <v>44380</v>
      </c>
    </row>
    <row r="469" spans="1:27" ht="35.1" customHeight="1" x14ac:dyDescent="0.3">
      <c r="A469" s="3" t="s">
        <v>1632</v>
      </c>
      <c r="B469" s="4" t="s">
        <v>1633</v>
      </c>
      <c r="C469" s="4" t="s">
        <v>1634</v>
      </c>
      <c r="D469" s="3" t="s">
        <v>1635</v>
      </c>
      <c r="E469" s="3" t="s">
        <v>38</v>
      </c>
      <c r="F469" s="4" t="s">
        <v>399</v>
      </c>
      <c r="G469" s="14" t="s">
        <v>537</v>
      </c>
      <c r="H469" s="5" t="s">
        <v>1449</v>
      </c>
      <c r="I469" s="6">
        <v>40000</v>
      </c>
      <c r="J469" s="6">
        <v>442.65</v>
      </c>
      <c r="K469" s="6">
        <v>1148</v>
      </c>
      <c r="L469" s="6">
        <v>1216</v>
      </c>
      <c r="M469" s="6">
        <v>75</v>
      </c>
      <c r="N469" s="6">
        <v>2881.65</v>
      </c>
      <c r="O469" s="6">
        <v>37118.35</v>
      </c>
      <c r="Q469" s="7">
        <f t="shared" si="21"/>
        <v>2806.65</v>
      </c>
      <c r="R469" s="7">
        <f t="shared" si="22"/>
        <v>75</v>
      </c>
      <c r="S469" s="7">
        <f t="shared" si="23"/>
        <v>2881.65</v>
      </c>
      <c r="T469" s="8">
        <v>9</v>
      </c>
      <c r="U469" s="9">
        <v>44105</v>
      </c>
      <c r="V469" s="12"/>
      <c r="W469" s="8" t="s">
        <v>272</v>
      </c>
      <c r="X469" s="11" t="s">
        <v>273</v>
      </c>
      <c r="Y469" s="11" t="s">
        <v>41</v>
      </c>
      <c r="Z469" s="11" t="s">
        <v>537</v>
      </c>
      <c r="AA469" s="13">
        <v>44470</v>
      </c>
    </row>
    <row r="470" spans="1:27" ht="35.1" customHeight="1" x14ac:dyDescent="0.3">
      <c r="A470" s="3" t="s">
        <v>1636</v>
      </c>
      <c r="B470" s="4" t="s">
        <v>1637</v>
      </c>
      <c r="C470" s="4" t="s">
        <v>1638</v>
      </c>
      <c r="D470" s="3" t="s">
        <v>1639</v>
      </c>
      <c r="E470" s="3" t="s">
        <v>28</v>
      </c>
      <c r="F470" s="4" t="s">
        <v>666</v>
      </c>
      <c r="G470" s="14" t="s">
        <v>537</v>
      </c>
      <c r="H470" s="5" t="s">
        <v>1449</v>
      </c>
      <c r="I470" s="6">
        <v>40000</v>
      </c>
      <c r="J470" s="6">
        <v>442.65</v>
      </c>
      <c r="K470" s="6">
        <v>1148</v>
      </c>
      <c r="L470" s="6">
        <v>1216</v>
      </c>
      <c r="M470" s="6">
        <v>25</v>
      </c>
      <c r="N470" s="6">
        <v>2831.65</v>
      </c>
      <c r="O470" s="6">
        <v>37168.35</v>
      </c>
      <c r="Q470" s="7">
        <f t="shared" si="21"/>
        <v>2806.65</v>
      </c>
      <c r="R470" s="7">
        <f t="shared" si="22"/>
        <v>25</v>
      </c>
      <c r="S470" s="7">
        <f t="shared" si="23"/>
        <v>2831.65</v>
      </c>
      <c r="T470" s="8">
        <v>9</v>
      </c>
      <c r="U470" s="9">
        <v>44621</v>
      </c>
      <c r="V470" s="12"/>
      <c r="W470" s="8" t="s">
        <v>173</v>
      </c>
      <c r="X470" s="11" t="s">
        <v>174</v>
      </c>
      <c r="Y470" s="11" t="s">
        <v>34</v>
      </c>
      <c r="Z470" s="11" t="s">
        <v>537</v>
      </c>
      <c r="AA470" s="9">
        <v>44805</v>
      </c>
    </row>
    <row r="471" spans="1:27" ht="35.1" customHeight="1" x14ac:dyDescent="0.3">
      <c r="A471" s="3" t="s">
        <v>1640</v>
      </c>
      <c r="B471" s="4" t="s">
        <v>1641</v>
      </c>
      <c r="C471" s="4" t="s">
        <v>1642</v>
      </c>
      <c r="D471" s="3" t="s">
        <v>1643</v>
      </c>
      <c r="E471" s="3" t="s">
        <v>28</v>
      </c>
      <c r="F471" s="4" t="s">
        <v>189</v>
      </c>
      <c r="G471" s="14" t="s">
        <v>537</v>
      </c>
      <c r="H471" s="5" t="s">
        <v>1449</v>
      </c>
      <c r="I471" s="6">
        <v>26250</v>
      </c>
      <c r="J471" s="6">
        <v>0</v>
      </c>
      <c r="K471" s="6">
        <v>753.38</v>
      </c>
      <c r="L471" s="6">
        <v>798</v>
      </c>
      <c r="M471" s="6">
        <v>25</v>
      </c>
      <c r="N471" s="6">
        <v>1576.38</v>
      </c>
      <c r="O471" s="6">
        <v>24673.62</v>
      </c>
      <c r="Q471" s="7">
        <f t="shared" si="21"/>
        <v>1551.38</v>
      </c>
      <c r="R471" s="7">
        <f t="shared" si="22"/>
        <v>25</v>
      </c>
      <c r="S471" s="7">
        <f t="shared" si="23"/>
        <v>1576.38</v>
      </c>
      <c r="T471" s="8">
        <v>9</v>
      </c>
      <c r="U471" s="9">
        <v>44317</v>
      </c>
      <c r="V471" s="13">
        <v>44713</v>
      </c>
      <c r="W471" s="8" t="s">
        <v>173</v>
      </c>
      <c r="X471" s="11" t="s">
        <v>174</v>
      </c>
      <c r="Y471" s="11" t="s">
        <v>34</v>
      </c>
      <c r="Z471" s="11" t="s">
        <v>537</v>
      </c>
      <c r="AA471" s="9">
        <v>44501</v>
      </c>
    </row>
    <row r="472" spans="1:27" ht="35.1" customHeight="1" x14ac:dyDescent="0.3">
      <c r="A472" s="3" t="s">
        <v>1644</v>
      </c>
      <c r="B472" s="4" t="s">
        <v>1645</v>
      </c>
      <c r="C472" s="4" t="s">
        <v>1646</v>
      </c>
      <c r="D472" s="3" t="s">
        <v>1647</v>
      </c>
      <c r="E472" s="3" t="s">
        <v>38</v>
      </c>
      <c r="F472" s="4" t="s">
        <v>189</v>
      </c>
      <c r="G472" s="14" t="s">
        <v>537</v>
      </c>
      <c r="H472" s="5" t="s">
        <v>1449</v>
      </c>
      <c r="I472" s="6">
        <v>75000</v>
      </c>
      <c r="J472" s="6">
        <v>6309.35</v>
      </c>
      <c r="K472" s="6">
        <v>2152.5</v>
      </c>
      <c r="L472" s="6">
        <v>2280</v>
      </c>
      <c r="M472" s="6">
        <v>28050.85</v>
      </c>
      <c r="N472" s="6">
        <v>38792.699999999997</v>
      </c>
      <c r="O472" s="6">
        <v>36207.300000000003</v>
      </c>
      <c r="Q472" s="7">
        <f t="shared" si="21"/>
        <v>10741.85</v>
      </c>
      <c r="R472" s="7">
        <f t="shared" si="22"/>
        <v>28050.85</v>
      </c>
      <c r="S472" s="7">
        <f t="shared" si="23"/>
        <v>38792.699999999997</v>
      </c>
      <c r="T472" s="8">
        <v>9</v>
      </c>
      <c r="U472" s="9">
        <v>44075</v>
      </c>
      <c r="V472" s="12"/>
      <c r="W472" s="8" t="s">
        <v>173</v>
      </c>
      <c r="X472" s="11" t="s">
        <v>174</v>
      </c>
      <c r="Y472" s="11" t="s">
        <v>41</v>
      </c>
      <c r="Z472" s="11" t="s">
        <v>537</v>
      </c>
      <c r="AA472" s="9">
        <v>44470</v>
      </c>
    </row>
    <row r="473" spans="1:27" ht="35.1" customHeight="1" x14ac:dyDescent="0.3">
      <c r="A473" s="3" t="s">
        <v>1648</v>
      </c>
      <c r="B473" s="4" t="s">
        <v>1649</v>
      </c>
      <c r="C473" s="4" t="s">
        <v>50</v>
      </c>
      <c r="D473" s="3" t="s">
        <v>1650</v>
      </c>
      <c r="E473" s="3" t="s">
        <v>38</v>
      </c>
      <c r="F473" s="4" t="s">
        <v>189</v>
      </c>
      <c r="G473" s="14" t="s">
        <v>537</v>
      </c>
      <c r="H473" s="5" t="s">
        <v>1449</v>
      </c>
      <c r="I473" s="6">
        <v>35000</v>
      </c>
      <c r="J473" s="6">
        <v>0</v>
      </c>
      <c r="K473" s="6">
        <v>1004.5</v>
      </c>
      <c r="L473" s="6">
        <v>1064</v>
      </c>
      <c r="M473" s="6">
        <v>25</v>
      </c>
      <c r="N473" s="6">
        <v>2093.5</v>
      </c>
      <c r="O473" s="6">
        <v>32906.5</v>
      </c>
      <c r="Q473" s="7">
        <f t="shared" si="21"/>
        <v>2068.5</v>
      </c>
      <c r="R473" s="7">
        <f t="shared" si="22"/>
        <v>25</v>
      </c>
      <c r="S473" s="7">
        <f t="shared" si="23"/>
        <v>2093.5</v>
      </c>
      <c r="T473" s="8">
        <v>9</v>
      </c>
      <c r="U473" s="9">
        <v>44197</v>
      </c>
      <c r="V473" s="12"/>
      <c r="W473" s="8" t="s">
        <v>173</v>
      </c>
      <c r="X473" s="11" t="s">
        <v>174</v>
      </c>
      <c r="Y473" s="11" t="s">
        <v>41</v>
      </c>
      <c r="Z473" s="11" t="s">
        <v>537</v>
      </c>
      <c r="AA473" s="9">
        <v>44562</v>
      </c>
    </row>
    <row r="474" spans="1:27" ht="35.1" customHeight="1" x14ac:dyDescent="0.3">
      <c r="A474" s="3" t="s">
        <v>1651</v>
      </c>
      <c r="B474" s="4" t="s">
        <v>1652</v>
      </c>
      <c r="C474" s="4" t="s">
        <v>1653</v>
      </c>
      <c r="D474" s="3" t="s">
        <v>1654</v>
      </c>
      <c r="E474" s="3" t="s">
        <v>28</v>
      </c>
      <c r="F474" s="4" t="s">
        <v>189</v>
      </c>
      <c r="G474" s="14" t="s">
        <v>537</v>
      </c>
      <c r="H474" s="5" t="s">
        <v>1449</v>
      </c>
      <c r="I474" s="6">
        <v>22000</v>
      </c>
      <c r="J474" s="6">
        <v>0</v>
      </c>
      <c r="K474" s="6">
        <v>631.4</v>
      </c>
      <c r="L474" s="6">
        <v>668.8</v>
      </c>
      <c r="M474" s="6">
        <v>75.000000000000227</v>
      </c>
      <c r="N474" s="6">
        <v>1375.2</v>
      </c>
      <c r="O474" s="6">
        <v>20624.8</v>
      </c>
      <c r="Q474" s="7">
        <f t="shared" si="21"/>
        <v>1300.1999999999998</v>
      </c>
      <c r="R474" s="7">
        <f t="shared" si="22"/>
        <v>75.000000000000227</v>
      </c>
      <c r="S474" s="7">
        <f t="shared" si="23"/>
        <v>1375.2</v>
      </c>
      <c r="T474" s="8">
        <v>9</v>
      </c>
      <c r="U474" s="9">
        <v>44105</v>
      </c>
      <c r="V474" s="12"/>
      <c r="W474" s="8" t="s">
        <v>173</v>
      </c>
      <c r="X474" s="11" t="s">
        <v>174</v>
      </c>
      <c r="Y474" s="11" t="s">
        <v>34</v>
      </c>
      <c r="Z474" s="11" t="s">
        <v>537</v>
      </c>
      <c r="AA474" s="9">
        <v>44470</v>
      </c>
    </row>
    <row r="475" spans="1:27" ht="35.1" customHeight="1" x14ac:dyDescent="0.3">
      <c r="A475" s="3" t="s">
        <v>1655</v>
      </c>
      <c r="B475" s="4" t="s">
        <v>1656</v>
      </c>
      <c r="C475" s="4" t="s">
        <v>468</v>
      </c>
      <c r="D475" s="3" t="s">
        <v>1657</v>
      </c>
      <c r="E475" s="3" t="s">
        <v>38</v>
      </c>
      <c r="F475" s="4" t="s">
        <v>257</v>
      </c>
      <c r="G475" s="14" t="s">
        <v>537</v>
      </c>
      <c r="H475" s="5" t="s">
        <v>1449</v>
      </c>
      <c r="I475" s="6">
        <v>10000</v>
      </c>
      <c r="J475" s="6">
        <v>0</v>
      </c>
      <c r="K475" s="6">
        <v>287</v>
      </c>
      <c r="L475" s="6">
        <v>304</v>
      </c>
      <c r="M475" s="6">
        <v>25</v>
      </c>
      <c r="N475" s="6">
        <v>616</v>
      </c>
      <c r="O475" s="6">
        <v>9384</v>
      </c>
      <c r="Q475" s="7">
        <f t="shared" si="21"/>
        <v>591</v>
      </c>
      <c r="R475" s="7">
        <f t="shared" si="22"/>
        <v>25</v>
      </c>
      <c r="S475" s="7">
        <f t="shared" si="23"/>
        <v>616</v>
      </c>
      <c r="T475" s="8">
        <v>9</v>
      </c>
      <c r="U475" s="9">
        <v>44197</v>
      </c>
      <c r="V475" s="12"/>
      <c r="W475" s="8" t="s">
        <v>46</v>
      </c>
      <c r="X475" s="11" t="s">
        <v>47</v>
      </c>
      <c r="Y475" s="11" t="s">
        <v>41</v>
      </c>
      <c r="Z475" s="11" t="s">
        <v>537</v>
      </c>
      <c r="AA475" s="9">
        <v>44562</v>
      </c>
    </row>
    <row r="476" spans="1:27" ht="35.1" customHeight="1" x14ac:dyDescent="0.3">
      <c r="A476" s="3" t="s">
        <v>1658</v>
      </c>
      <c r="B476" s="4" t="s">
        <v>1659</v>
      </c>
      <c r="C476" s="4" t="s">
        <v>558</v>
      </c>
      <c r="D476" s="3" t="s">
        <v>1660</v>
      </c>
      <c r="E476" s="3" t="s">
        <v>38</v>
      </c>
      <c r="F476" s="4" t="s">
        <v>257</v>
      </c>
      <c r="G476" s="14" t="s">
        <v>537</v>
      </c>
      <c r="H476" s="5" t="s">
        <v>1449</v>
      </c>
      <c r="I476" s="6">
        <v>10000</v>
      </c>
      <c r="J476" s="6">
        <v>0</v>
      </c>
      <c r="K476" s="6">
        <v>287</v>
      </c>
      <c r="L476" s="6">
        <v>304</v>
      </c>
      <c r="M476" s="6">
        <v>75</v>
      </c>
      <c r="N476" s="6">
        <v>666</v>
      </c>
      <c r="O476" s="6">
        <v>9334</v>
      </c>
      <c r="Q476" s="7">
        <f t="shared" si="21"/>
        <v>591</v>
      </c>
      <c r="R476" s="7">
        <f t="shared" si="22"/>
        <v>75</v>
      </c>
      <c r="S476" s="7">
        <f t="shared" si="23"/>
        <v>666</v>
      </c>
      <c r="T476" s="8">
        <v>9</v>
      </c>
      <c r="U476" s="9">
        <v>43678</v>
      </c>
      <c r="V476" s="13">
        <v>44042</v>
      </c>
      <c r="W476" s="8" t="s">
        <v>46</v>
      </c>
      <c r="X476" s="11" t="s">
        <v>47</v>
      </c>
      <c r="Y476" s="11" t="s">
        <v>41</v>
      </c>
      <c r="Z476" s="11" t="s">
        <v>537</v>
      </c>
      <c r="AA476" s="9">
        <v>44409</v>
      </c>
    </row>
    <row r="477" spans="1:27" ht="35.1" customHeight="1" x14ac:dyDescent="0.3">
      <c r="A477" s="3" t="s">
        <v>1661</v>
      </c>
      <c r="B477" s="4" t="s">
        <v>1662</v>
      </c>
      <c r="C477" s="4" t="s">
        <v>611</v>
      </c>
      <c r="D477" s="3" t="s">
        <v>1663</v>
      </c>
      <c r="E477" s="3" t="s">
        <v>28</v>
      </c>
      <c r="F477" s="4" t="s">
        <v>257</v>
      </c>
      <c r="G477" s="14" t="s">
        <v>537</v>
      </c>
      <c r="H477" s="5" t="s">
        <v>1449</v>
      </c>
      <c r="I477" s="6">
        <v>10000</v>
      </c>
      <c r="J477" s="6">
        <v>0</v>
      </c>
      <c r="K477" s="6">
        <v>287</v>
      </c>
      <c r="L477" s="6">
        <v>304</v>
      </c>
      <c r="M477" s="6">
        <v>25</v>
      </c>
      <c r="N477" s="6">
        <v>616</v>
      </c>
      <c r="O477" s="6">
        <v>9384</v>
      </c>
      <c r="Q477" s="7">
        <f t="shared" si="21"/>
        <v>591</v>
      </c>
      <c r="R477" s="7">
        <f t="shared" si="22"/>
        <v>25</v>
      </c>
      <c r="S477" s="7">
        <f t="shared" si="23"/>
        <v>616</v>
      </c>
      <c r="T477" s="8">
        <v>9</v>
      </c>
      <c r="U477" s="9">
        <v>44197</v>
      </c>
      <c r="V477" s="12"/>
      <c r="W477" s="8" t="s">
        <v>46</v>
      </c>
      <c r="X477" s="11" t="s">
        <v>47</v>
      </c>
      <c r="Y477" s="11" t="s">
        <v>34</v>
      </c>
      <c r="Z477" s="11" t="s">
        <v>537</v>
      </c>
      <c r="AA477" s="9">
        <v>44562</v>
      </c>
    </row>
    <row r="478" spans="1:27" ht="35.1" customHeight="1" x14ac:dyDescent="0.3">
      <c r="A478" s="3" t="s">
        <v>1664</v>
      </c>
      <c r="B478" s="4" t="s">
        <v>1665</v>
      </c>
      <c r="C478" s="4" t="s">
        <v>50</v>
      </c>
      <c r="D478" s="3" t="s">
        <v>1666</v>
      </c>
      <c r="E478" s="3" t="s">
        <v>38</v>
      </c>
      <c r="F478" s="4" t="s">
        <v>257</v>
      </c>
      <c r="G478" s="14" t="s">
        <v>537</v>
      </c>
      <c r="H478" s="5" t="s">
        <v>1449</v>
      </c>
      <c r="I478" s="6">
        <v>35000</v>
      </c>
      <c r="J478" s="6">
        <v>0</v>
      </c>
      <c r="K478" s="6">
        <v>1004.5</v>
      </c>
      <c r="L478" s="6">
        <v>1064</v>
      </c>
      <c r="M478" s="6">
        <v>4250</v>
      </c>
      <c r="N478" s="6">
        <v>6318.5</v>
      </c>
      <c r="O478" s="6">
        <v>28681.5</v>
      </c>
      <c r="Q478" s="7">
        <f t="shared" si="21"/>
        <v>2068.5</v>
      </c>
      <c r="R478" s="7">
        <f t="shared" si="22"/>
        <v>4250</v>
      </c>
      <c r="S478" s="7">
        <f t="shared" si="23"/>
        <v>6318.5</v>
      </c>
      <c r="T478" s="8">
        <v>9</v>
      </c>
      <c r="U478" s="9">
        <v>43467</v>
      </c>
      <c r="V478" s="12"/>
      <c r="W478" s="8" t="s">
        <v>46</v>
      </c>
      <c r="X478" s="11" t="s">
        <v>47</v>
      </c>
      <c r="Y478" s="11" t="s">
        <v>41</v>
      </c>
      <c r="Z478" s="11" t="s">
        <v>537</v>
      </c>
      <c r="AA478" s="9">
        <v>44745</v>
      </c>
    </row>
    <row r="479" spans="1:27" ht="35.1" customHeight="1" x14ac:dyDescent="0.3">
      <c r="A479" s="3" t="s">
        <v>1667</v>
      </c>
      <c r="B479" s="4" t="s">
        <v>1668</v>
      </c>
      <c r="C479" s="4" t="s">
        <v>1047</v>
      </c>
      <c r="D479" s="3" t="s">
        <v>1669</v>
      </c>
      <c r="E479" s="3" t="s">
        <v>38</v>
      </c>
      <c r="F479" s="4" t="s">
        <v>257</v>
      </c>
      <c r="G479" s="14" t="s">
        <v>537</v>
      </c>
      <c r="H479" s="5" t="s">
        <v>1449</v>
      </c>
      <c r="I479" s="6">
        <v>10000</v>
      </c>
      <c r="J479" s="6">
        <v>0</v>
      </c>
      <c r="K479" s="6">
        <v>287</v>
      </c>
      <c r="L479" s="6">
        <v>304</v>
      </c>
      <c r="M479" s="6">
        <v>25</v>
      </c>
      <c r="N479" s="6">
        <v>616</v>
      </c>
      <c r="O479" s="6">
        <v>9384</v>
      </c>
      <c r="Q479" s="7">
        <f t="shared" si="21"/>
        <v>591</v>
      </c>
      <c r="R479" s="7">
        <f t="shared" si="22"/>
        <v>25</v>
      </c>
      <c r="S479" s="7">
        <f t="shared" si="23"/>
        <v>616</v>
      </c>
      <c r="T479" s="8">
        <v>9</v>
      </c>
      <c r="U479" s="9">
        <v>44197</v>
      </c>
      <c r="V479" s="12"/>
      <c r="W479" s="8" t="s">
        <v>46</v>
      </c>
      <c r="X479" s="11" t="s">
        <v>47</v>
      </c>
      <c r="Y479" s="11" t="s">
        <v>41</v>
      </c>
      <c r="Z479" s="11" t="s">
        <v>537</v>
      </c>
      <c r="AA479" s="9">
        <v>44562</v>
      </c>
    </row>
    <row r="480" spans="1:27" ht="35.1" customHeight="1" x14ac:dyDescent="0.3">
      <c r="A480" s="3" t="s">
        <v>1670</v>
      </c>
      <c r="B480" s="4" t="s">
        <v>1671</v>
      </c>
      <c r="C480" s="4" t="s">
        <v>1047</v>
      </c>
      <c r="D480" s="3" t="s">
        <v>1672</v>
      </c>
      <c r="E480" s="3" t="s">
        <v>38</v>
      </c>
      <c r="F480" s="4" t="s">
        <v>257</v>
      </c>
      <c r="G480" s="14" t="s">
        <v>537</v>
      </c>
      <c r="H480" s="5" t="s">
        <v>1449</v>
      </c>
      <c r="I480" s="6">
        <v>10000</v>
      </c>
      <c r="J480" s="6">
        <v>0</v>
      </c>
      <c r="K480" s="6">
        <v>287</v>
      </c>
      <c r="L480" s="6">
        <v>304</v>
      </c>
      <c r="M480" s="6">
        <v>25</v>
      </c>
      <c r="N480" s="6">
        <v>616</v>
      </c>
      <c r="O480" s="6">
        <v>9384</v>
      </c>
      <c r="Q480" s="7">
        <f t="shared" si="21"/>
        <v>591</v>
      </c>
      <c r="R480" s="7">
        <f t="shared" si="22"/>
        <v>25</v>
      </c>
      <c r="S480" s="7">
        <f t="shared" si="23"/>
        <v>616</v>
      </c>
      <c r="T480" s="8">
        <v>9</v>
      </c>
      <c r="U480" s="9">
        <v>44197</v>
      </c>
      <c r="V480" s="12"/>
      <c r="W480" s="8" t="s">
        <v>46</v>
      </c>
      <c r="X480" s="11" t="s">
        <v>47</v>
      </c>
      <c r="Y480" s="11" t="s">
        <v>41</v>
      </c>
      <c r="Z480" s="11" t="s">
        <v>537</v>
      </c>
      <c r="AA480" s="9">
        <v>44562</v>
      </c>
    </row>
    <row r="481" spans="1:27" ht="35.1" customHeight="1" x14ac:dyDescent="0.3">
      <c r="A481" s="3" t="s">
        <v>1673</v>
      </c>
      <c r="B481" s="4" t="s">
        <v>1674</v>
      </c>
      <c r="C481" s="4" t="s">
        <v>1675</v>
      </c>
      <c r="D481" s="3" t="s">
        <v>1676</v>
      </c>
      <c r="E481" s="3" t="s">
        <v>38</v>
      </c>
      <c r="F481" s="4" t="s">
        <v>45</v>
      </c>
      <c r="G481" s="14" t="s">
        <v>537</v>
      </c>
      <c r="H481" s="5" t="s">
        <v>1449</v>
      </c>
      <c r="I481" s="6">
        <v>60000</v>
      </c>
      <c r="J481" s="6">
        <v>3486.65</v>
      </c>
      <c r="K481" s="6">
        <v>1722</v>
      </c>
      <c r="L481" s="6">
        <v>1824</v>
      </c>
      <c r="M481" s="6">
        <v>6121.76</v>
      </c>
      <c r="N481" s="6">
        <v>13154.41</v>
      </c>
      <c r="O481" s="6">
        <v>46845.59</v>
      </c>
      <c r="Q481" s="7">
        <f t="shared" si="21"/>
        <v>7032.65</v>
      </c>
      <c r="R481" s="7">
        <f t="shared" si="22"/>
        <v>6121.76</v>
      </c>
      <c r="S481" s="7">
        <f t="shared" si="23"/>
        <v>13154.41</v>
      </c>
      <c r="T481" s="8">
        <v>9</v>
      </c>
      <c r="U481" s="9">
        <v>44091</v>
      </c>
      <c r="V481" s="13">
        <v>44228</v>
      </c>
      <c r="W481" s="8" t="s">
        <v>46</v>
      </c>
      <c r="X481" s="11" t="s">
        <v>47</v>
      </c>
      <c r="Y481" s="11" t="s">
        <v>41</v>
      </c>
      <c r="Z481" s="11" t="s">
        <v>537</v>
      </c>
      <c r="AA481" s="9">
        <v>44637</v>
      </c>
    </row>
    <row r="482" spans="1:27" ht="35.1" customHeight="1" x14ac:dyDescent="0.3">
      <c r="A482" s="3" t="s">
        <v>1677</v>
      </c>
      <c r="B482" s="4" t="s">
        <v>1678</v>
      </c>
      <c r="C482" s="4" t="s">
        <v>513</v>
      </c>
      <c r="D482" s="3" t="s">
        <v>1679</v>
      </c>
      <c r="E482" s="3" t="s">
        <v>38</v>
      </c>
      <c r="F482" s="4" t="s">
        <v>29</v>
      </c>
      <c r="G482" s="14" t="s">
        <v>537</v>
      </c>
      <c r="H482" s="5" t="s">
        <v>1449</v>
      </c>
      <c r="I482" s="6">
        <v>11000</v>
      </c>
      <c r="J482" s="6">
        <v>0</v>
      </c>
      <c r="K482" s="6">
        <v>315.7</v>
      </c>
      <c r="L482" s="6">
        <v>334.4</v>
      </c>
      <c r="M482" s="6">
        <v>25.000000000000114</v>
      </c>
      <c r="N482" s="6">
        <v>675.1</v>
      </c>
      <c r="O482" s="6">
        <v>10324.9</v>
      </c>
      <c r="Q482" s="7">
        <f t="shared" si="21"/>
        <v>650.09999999999991</v>
      </c>
      <c r="R482" s="7">
        <f t="shared" si="22"/>
        <v>25.000000000000114</v>
      </c>
      <c r="S482" s="7">
        <f t="shared" si="23"/>
        <v>675.1</v>
      </c>
      <c r="T482" s="8">
        <v>9</v>
      </c>
      <c r="U482" s="9">
        <v>44409</v>
      </c>
      <c r="V482" s="12"/>
      <c r="W482" s="8" t="s">
        <v>32</v>
      </c>
      <c r="X482" s="11" t="s">
        <v>33</v>
      </c>
      <c r="Y482" s="11" t="s">
        <v>41</v>
      </c>
      <c r="Z482" s="11" t="s">
        <v>537</v>
      </c>
      <c r="AA482" s="9">
        <v>44774</v>
      </c>
    </row>
    <row r="483" spans="1:27" ht="35.1" customHeight="1" x14ac:dyDescent="0.3">
      <c r="A483" s="3" t="s">
        <v>1680</v>
      </c>
      <c r="B483" s="4" t="s">
        <v>1681</v>
      </c>
      <c r="C483" s="4" t="s">
        <v>1682</v>
      </c>
      <c r="D483" s="3" t="s">
        <v>1683</v>
      </c>
      <c r="E483" s="3" t="s">
        <v>38</v>
      </c>
      <c r="F483" s="4" t="s">
        <v>257</v>
      </c>
      <c r="G483" s="14" t="s">
        <v>537</v>
      </c>
      <c r="H483" s="5" t="s">
        <v>1449</v>
      </c>
      <c r="I483" s="6">
        <v>35000</v>
      </c>
      <c r="J483" s="6">
        <v>0</v>
      </c>
      <c r="K483" s="6">
        <v>1004.5</v>
      </c>
      <c r="L483" s="6">
        <v>1064</v>
      </c>
      <c r="M483" s="6">
        <v>25</v>
      </c>
      <c r="N483" s="6">
        <v>2093.5</v>
      </c>
      <c r="O483" s="6">
        <v>32906.5</v>
      </c>
      <c r="Q483" s="7">
        <f t="shared" si="21"/>
        <v>2068.5</v>
      </c>
      <c r="R483" s="7">
        <f t="shared" si="22"/>
        <v>25</v>
      </c>
      <c r="S483" s="7">
        <f t="shared" si="23"/>
        <v>2093.5</v>
      </c>
      <c r="T483" s="8">
        <v>9</v>
      </c>
      <c r="U483" s="9">
        <v>44652</v>
      </c>
      <c r="V483" s="12"/>
      <c r="W483" s="8" t="s">
        <v>46</v>
      </c>
      <c r="X483" s="11" t="s">
        <v>47</v>
      </c>
      <c r="Y483" s="11" t="s">
        <v>41</v>
      </c>
      <c r="Z483" s="11" t="s">
        <v>537</v>
      </c>
      <c r="AA483" s="9">
        <v>44835</v>
      </c>
    </row>
    <row r="484" spans="1:27" ht="35.1" customHeight="1" x14ac:dyDescent="0.3">
      <c r="A484" s="3" t="s">
        <v>1684</v>
      </c>
      <c r="B484" s="4" t="s">
        <v>1685</v>
      </c>
      <c r="C484" s="4" t="s">
        <v>1686</v>
      </c>
      <c r="D484" s="3" t="s">
        <v>1687</v>
      </c>
      <c r="E484" s="3" t="s">
        <v>38</v>
      </c>
      <c r="F484" s="4" t="s">
        <v>39</v>
      </c>
      <c r="G484" s="14" t="s">
        <v>537</v>
      </c>
      <c r="H484" s="5" t="s">
        <v>1449</v>
      </c>
      <c r="I484" s="6">
        <v>60000</v>
      </c>
      <c r="J484" s="6">
        <v>3486.65</v>
      </c>
      <c r="K484" s="6">
        <v>1722</v>
      </c>
      <c r="L484" s="6">
        <v>1824</v>
      </c>
      <c r="M484" s="6">
        <v>25</v>
      </c>
      <c r="N484" s="6">
        <v>7057.65</v>
      </c>
      <c r="O484" s="6">
        <v>52942.35</v>
      </c>
      <c r="Q484" s="7">
        <f t="shared" si="21"/>
        <v>7032.65</v>
      </c>
      <c r="R484" s="7">
        <f t="shared" si="22"/>
        <v>25</v>
      </c>
      <c r="S484" s="7">
        <f t="shared" si="23"/>
        <v>7057.65</v>
      </c>
      <c r="T484" s="8">
        <v>9</v>
      </c>
      <c r="U484" s="9">
        <v>44197</v>
      </c>
      <c r="V484" s="12"/>
      <c r="W484" s="8" t="s">
        <v>212</v>
      </c>
      <c r="X484" s="11" t="s">
        <v>213</v>
      </c>
      <c r="Y484" s="11" t="s">
        <v>41</v>
      </c>
      <c r="Z484" s="11" t="s">
        <v>537</v>
      </c>
      <c r="AA484" s="9">
        <v>44562</v>
      </c>
    </row>
    <row r="485" spans="1:27" ht="35.1" customHeight="1" x14ac:dyDescent="0.3">
      <c r="A485" s="3" t="s">
        <v>1688</v>
      </c>
      <c r="B485" s="4" t="s">
        <v>1689</v>
      </c>
      <c r="C485" s="4" t="s">
        <v>1690</v>
      </c>
      <c r="D485" s="3" t="s">
        <v>1691</v>
      </c>
      <c r="E485" s="3" t="s">
        <v>38</v>
      </c>
      <c r="F485" s="4" t="s">
        <v>271</v>
      </c>
      <c r="G485" s="14" t="s">
        <v>537</v>
      </c>
      <c r="H485" s="5" t="s">
        <v>1449</v>
      </c>
      <c r="I485" s="6">
        <v>60000</v>
      </c>
      <c r="J485" s="6">
        <v>3486.65</v>
      </c>
      <c r="K485" s="6">
        <v>1722</v>
      </c>
      <c r="L485" s="6">
        <v>1824</v>
      </c>
      <c r="M485" s="6">
        <v>25</v>
      </c>
      <c r="N485" s="6">
        <v>7057.65</v>
      </c>
      <c r="O485" s="6">
        <v>52942.35</v>
      </c>
      <c r="Q485" s="7">
        <f t="shared" si="21"/>
        <v>7032.65</v>
      </c>
      <c r="R485" s="7">
        <f t="shared" si="22"/>
        <v>25</v>
      </c>
      <c r="S485" s="7">
        <f t="shared" si="23"/>
        <v>7057.65</v>
      </c>
      <c r="T485" s="8">
        <v>9</v>
      </c>
      <c r="U485" s="9">
        <v>44197</v>
      </c>
      <c r="V485" s="13">
        <v>44228</v>
      </c>
      <c r="W485" s="8" t="s">
        <v>272</v>
      </c>
      <c r="X485" s="11" t="s">
        <v>273</v>
      </c>
      <c r="Y485" s="11" t="s">
        <v>41</v>
      </c>
      <c r="Z485" s="11" t="s">
        <v>537</v>
      </c>
      <c r="AA485" s="9">
        <v>44562</v>
      </c>
    </row>
    <row r="486" spans="1:27" ht="35.1" customHeight="1" x14ac:dyDescent="0.3">
      <c r="A486" s="3" t="s">
        <v>1692</v>
      </c>
      <c r="B486" s="4" t="s">
        <v>1693</v>
      </c>
      <c r="C486" s="4" t="s">
        <v>1694</v>
      </c>
      <c r="D486" s="3" t="s">
        <v>1695</v>
      </c>
      <c r="E486" s="3" t="s">
        <v>28</v>
      </c>
      <c r="F486" s="4" t="s">
        <v>470</v>
      </c>
      <c r="G486" s="14" t="s">
        <v>537</v>
      </c>
      <c r="H486" s="5" t="s">
        <v>1449</v>
      </c>
      <c r="I486" s="6">
        <v>22000</v>
      </c>
      <c r="J486" s="6">
        <v>0</v>
      </c>
      <c r="K486" s="6">
        <v>631.4</v>
      </c>
      <c r="L486" s="6">
        <v>668.8</v>
      </c>
      <c r="M486" s="6">
        <v>25.000000000000227</v>
      </c>
      <c r="N486" s="6">
        <v>1325.2</v>
      </c>
      <c r="O486" s="6">
        <v>20674.8</v>
      </c>
      <c r="Q486" s="7">
        <f t="shared" si="21"/>
        <v>1300.1999999999998</v>
      </c>
      <c r="R486" s="7">
        <f t="shared" si="22"/>
        <v>25.000000000000227</v>
      </c>
      <c r="S486" s="7">
        <f t="shared" si="23"/>
        <v>1325.2</v>
      </c>
      <c r="T486" s="8">
        <v>9</v>
      </c>
      <c r="U486" s="9">
        <v>44621</v>
      </c>
      <c r="V486" s="12"/>
      <c r="W486" s="8" t="s">
        <v>272</v>
      </c>
      <c r="X486" s="11" t="s">
        <v>273</v>
      </c>
      <c r="Y486" s="11" t="s">
        <v>34</v>
      </c>
      <c r="Z486" s="11" t="s">
        <v>537</v>
      </c>
      <c r="AA486" s="9">
        <v>44805</v>
      </c>
    </row>
    <row r="487" spans="1:27" ht="35.1" customHeight="1" x14ac:dyDescent="0.3">
      <c r="A487" s="3" t="s">
        <v>1696</v>
      </c>
      <c r="B487" s="4" t="s">
        <v>1697</v>
      </c>
      <c r="C487" s="4" t="s">
        <v>310</v>
      </c>
      <c r="D487" s="3" t="s">
        <v>1698</v>
      </c>
      <c r="E487" s="3" t="s">
        <v>38</v>
      </c>
      <c r="F487" s="4" t="s">
        <v>199</v>
      </c>
      <c r="G487" s="14" t="s">
        <v>537</v>
      </c>
      <c r="H487" s="5" t="s">
        <v>1449</v>
      </c>
      <c r="I487" s="6">
        <v>35000</v>
      </c>
      <c r="J487" s="6">
        <v>0</v>
      </c>
      <c r="K487" s="6">
        <v>1004.5</v>
      </c>
      <c r="L487" s="6">
        <v>1064</v>
      </c>
      <c r="M487" s="6">
        <v>25</v>
      </c>
      <c r="N487" s="6">
        <v>2093.5</v>
      </c>
      <c r="O487" s="6">
        <v>32906.5</v>
      </c>
      <c r="Q487" s="7">
        <f t="shared" si="21"/>
        <v>2068.5</v>
      </c>
      <c r="R487" s="7">
        <f t="shared" si="22"/>
        <v>25</v>
      </c>
      <c r="S487" s="7">
        <f t="shared" si="23"/>
        <v>2093.5</v>
      </c>
      <c r="T487" s="8">
        <v>9</v>
      </c>
      <c r="U487" s="9">
        <v>44409</v>
      </c>
      <c r="V487" s="12"/>
      <c r="W487" s="8" t="s">
        <v>32</v>
      </c>
      <c r="X487" s="11" t="s">
        <v>33</v>
      </c>
      <c r="Y487" s="11" t="s">
        <v>41</v>
      </c>
      <c r="Z487" s="11" t="s">
        <v>537</v>
      </c>
      <c r="AA487" s="9">
        <v>44774</v>
      </c>
    </row>
    <row r="488" spans="1:27" ht="35.1" customHeight="1" x14ac:dyDescent="0.3">
      <c r="A488" s="3" t="s">
        <v>1699</v>
      </c>
      <c r="B488" s="4" t="s">
        <v>1700</v>
      </c>
      <c r="C488" s="4" t="s">
        <v>1701</v>
      </c>
      <c r="D488" s="3" t="s">
        <v>1702</v>
      </c>
      <c r="E488" s="3" t="s">
        <v>38</v>
      </c>
      <c r="F488" s="4" t="s">
        <v>489</v>
      </c>
      <c r="G488" s="14" t="s">
        <v>537</v>
      </c>
      <c r="H488" s="5" t="s">
        <v>1449</v>
      </c>
      <c r="I488" s="6">
        <v>35000</v>
      </c>
      <c r="J488" s="6">
        <v>0</v>
      </c>
      <c r="K488" s="6">
        <v>1004.5</v>
      </c>
      <c r="L488" s="6">
        <v>1064</v>
      </c>
      <c r="M488" s="6">
        <v>1375.12</v>
      </c>
      <c r="N488" s="6">
        <v>3443.62</v>
      </c>
      <c r="O488" s="6">
        <v>31556.38</v>
      </c>
      <c r="Q488" s="7">
        <f t="shared" si="21"/>
        <v>2068.5</v>
      </c>
      <c r="R488" s="7">
        <f t="shared" si="22"/>
        <v>1375.12</v>
      </c>
      <c r="S488" s="7">
        <f t="shared" si="23"/>
        <v>3443.62</v>
      </c>
      <c r="T488" s="8">
        <v>9</v>
      </c>
      <c r="U488" s="9">
        <v>44197</v>
      </c>
      <c r="V488" s="12"/>
      <c r="W488" s="8" t="s">
        <v>272</v>
      </c>
      <c r="X488" s="11" t="s">
        <v>273</v>
      </c>
      <c r="Y488" s="11" t="s">
        <v>41</v>
      </c>
      <c r="Z488" s="11" t="s">
        <v>537</v>
      </c>
      <c r="AA488" s="9">
        <v>44562</v>
      </c>
    </row>
    <row r="489" spans="1:27" ht="35.1" customHeight="1" x14ac:dyDescent="0.3">
      <c r="A489" s="3" t="s">
        <v>1703</v>
      </c>
      <c r="B489" s="4" t="s">
        <v>1704</v>
      </c>
      <c r="C489" s="4" t="s">
        <v>1705</v>
      </c>
      <c r="D489" s="3" t="s">
        <v>1706</v>
      </c>
      <c r="E489" s="3" t="s">
        <v>38</v>
      </c>
      <c r="F489" s="4" t="s">
        <v>427</v>
      </c>
      <c r="G489" s="14" t="s">
        <v>537</v>
      </c>
      <c r="H489" s="5" t="s">
        <v>1449</v>
      </c>
      <c r="I489" s="6">
        <v>75000</v>
      </c>
      <c r="J489" s="6">
        <v>6309.35</v>
      </c>
      <c r="K489" s="6">
        <v>2152.5</v>
      </c>
      <c r="L489" s="6">
        <v>2280</v>
      </c>
      <c r="M489" s="6">
        <v>75</v>
      </c>
      <c r="N489" s="6">
        <v>10816.85</v>
      </c>
      <c r="O489" s="6">
        <v>64183.15</v>
      </c>
      <c r="Q489" s="7">
        <f t="shared" si="21"/>
        <v>10741.85</v>
      </c>
      <c r="R489" s="7">
        <f t="shared" si="22"/>
        <v>75</v>
      </c>
      <c r="S489" s="7">
        <f t="shared" si="23"/>
        <v>10816.85</v>
      </c>
      <c r="T489" s="8">
        <v>9</v>
      </c>
      <c r="U489" s="9">
        <v>43192</v>
      </c>
      <c r="V489" s="12"/>
      <c r="W489" s="8" t="s">
        <v>272</v>
      </c>
      <c r="X489" s="11" t="s">
        <v>273</v>
      </c>
      <c r="Y489" s="11" t="s">
        <v>41</v>
      </c>
      <c r="Z489" s="11" t="s">
        <v>537</v>
      </c>
      <c r="AA489" s="9">
        <v>44653</v>
      </c>
    </row>
    <row r="490" spans="1:27" ht="35.1" customHeight="1" x14ac:dyDescent="0.3">
      <c r="A490" s="3" t="s">
        <v>1707</v>
      </c>
      <c r="B490" s="4" t="s">
        <v>1708</v>
      </c>
      <c r="C490" s="4" t="s">
        <v>26</v>
      </c>
      <c r="D490" s="3" t="s">
        <v>1709</v>
      </c>
      <c r="E490" s="3" t="s">
        <v>28</v>
      </c>
      <c r="F490" s="4" t="s">
        <v>29</v>
      </c>
      <c r="G490" s="14" t="s">
        <v>537</v>
      </c>
      <c r="H490" s="5" t="s">
        <v>1449</v>
      </c>
      <c r="I490" s="6">
        <v>35000</v>
      </c>
      <c r="J490" s="6">
        <v>0</v>
      </c>
      <c r="K490" s="6">
        <v>1004.5</v>
      </c>
      <c r="L490" s="6">
        <v>1064</v>
      </c>
      <c r="M490" s="6">
        <v>3900</v>
      </c>
      <c r="N490" s="6">
        <v>5968.5</v>
      </c>
      <c r="O490" s="6">
        <v>29031.5</v>
      </c>
      <c r="Q490" s="7">
        <f t="shared" si="21"/>
        <v>2068.5</v>
      </c>
      <c r="R490" s="7">
        <f t="shared" si="22"/>
        <v>3900</v>
      </c>
      <c r="S490" s="7">
        <f t="shared" si="23"/>
        <v>5968.5</v>
      </c>
      <c r="T490" s="8">
        <v>9</v>
      </c>
      <c r="U490" s="9">
        <v>43283</v>
      </c>
      <c r="V490" s="12"/>
      <c r="W490" s="8" t="s">
        <v>32</v>
      </c>
      <c r="X490" s="11" t="s">
        <v>33</v>
      </c>
      <c r="Y490" s="11" t="s">
        <v>34</v>
      </c>
      <c r="Z490" s="11" t="s">
        <v>537</v>
      </c>
      <c r="AA490" s="9">
        <v>44744</v>
      </c>
    </row>
    <row r="491" spans="1:27" ht="35.1" customHeight="1" x14ac:dyDescent="0.3">
      <c r="A491" s="3" t="s">
        <v>1710</v>
      </c>
      <c r="B491" s="4" t="s">
        <v>1711</v>
      </c>
      <c r="C491" s="4" t="s">
        <v>513</v>
      </c>
      <c r="D491" s="3" t="s">
        <v>1712</v>
      </c>
      <c r="E491" s="3" t="s">
        <v>38</v>
      </c>
      <c r="F491" s="4" t="s">
        <v>427</v>
      </c>
      <c r="G491" s="14" t="s">
        <v>537</v>
      </c>
      <c r="H491" s="5" t="s">
        <v>1449</v>
      </c>
      <c r="I491" s="6">
        <v>26250</v>
      </c>
      <c r="J491" s="6">
        <v>0</v>
      </c>
      <c r="K491" s="6">
        <v>753.38</v>
      </c>
      <c r="L491" s="6">
        <v>798</v>
      </c>
      <c r="M491" s="6">
        <v>75</v>
      </c>
      <c r="N491" s="6">
        <v>1626.38</v>
      </c>
      <c r="O491" s="6">
        <v>24623.62</v>
      </c>
      <c r="Q491" s="7">
        <f t="shared" si="21"/>
        <v>1551.38</v>
      </c>
      <c r="R491" s="7">
        <f t="shared" si="22"/>
        <v>75</v>
      </c>
      <c r="S491" s="7">
        <f t="shared" si="23"/>
        <v>1626.38</v>
      </c>
      <c r="T491" s="8">
        <v>9</v>
      </c>
      <c r="U491" s="9">
        <v>43374</v>
      </c>
      <c r="V491" s="13">
        <v>44105</v>
      </c>
      <c r="W491" s="8" t="s">
        <v>272</v>
      </c>
      <c r="X491" s="11" t="s">
        <v>273</v>
      </c>
      <c r="Y491" s="11" t="s">
        <v>41</v>
      </c>
      <c r="Z491" s="11" t="s">
        <v>537</v>
      </c>
      <c r="AA491" s="9">
        <v>44470</v>
      </c>
    </row>
    <row r="492" spans="1:27" ht="35.1" customHeight="1" x14ac:dyDescent="0.3">
      <c r="A492" s="3" t="s">
        <v>1713</v>
      </c>
      <c r="B492" s="4" t="s">
        <v>1714</v>
      </c>
      <c r="C492" s="4" t="s">
        <v>26</v>
      </c>
      <c r="D492" s="3" t="s">
        <v>1715</v>
      </c>
      <c r="E492" s="3" t="s">
        <v>38</v>
      </c>
      <c r="F492" s="4" t="s">
        <v>199</v>
      </c>
      <c r="G492" s="14" t="s">
        <v>537</v>
      </c>
      <c r="H492" s="5" t="s">
        <v>1449</v>
      </c>
      <c r="I492" s="6">
        <v>35000</v>
      </c>
      <c r="J492" s="6">
        <v>0</v>
      </c>
      <c r="K492" s="6">
        <v>1004.5</v>
      </c>
      <c r="L492" s="6">
        <v>1064</v>
      </c>
      <c r="M492" s="6">
        <v>4908.22</v>
      </c>
      <c r="N492" s="6">
        <v>6976.72</v>
      </c>
      <c r="O492" s="6">
        <v>28023.279999999999</v>
      </c>
      <c r="Q492" s="7">
        <f t="shared" si="21"/>
        <v>2068.5</v>
      </c>
      <c r="R492" s="7">
        <f t="shared" si="22"/>
        <v>4908.22</v>
      </c>
      <c r="S492" s="7">
        <f t="shared" si="23"/>
        <v>6976.72</v>
      </c>
      <c r="T492" s="8">
        <v>9</v>
      </c>
      <c r="U492" s="9">
        <v>43192</v>
      </c>
      <c r="V492" s="12"/>
      <c r="W492" s="8" t="s">
        <v>32</v>
      </c>
      <c r="X492" s="11" t="s">
        <v>33</v>
      </c>
      <c r="Y492" s="11" t="s">
        <v>41</v>
      </c>
      <c r="Z492" s="11" t="s">
        <v>537</v>
      </c>
      <c r="AA492" s="13">
        <v>44653</v>
      </c>
    </row>
    <row r="493" spans="1:27" ht="35.1" customHeight="1" x14ac:dyDescent="0.3">
      <c r="A493" s="3" t="s">
        <v>1716</v>
      </c>
      <c r="B493" s="4" t="s">
        <v>1717</v>
      </c>
      <c r="C493" s="4" t="s">
        <v>50</v>
      </c>
      <c r="D493" s="3" t="s">
        <v>1718</v>
      </c>
      <c r="E493" s="3" t="s">
        <v>38</v>
      </c>
      <c r="F493" s="4" t="s">
        <v>68</v>
      </c>
      <c r="G493" s="14" t="s">
        <v>537</v>
      </c>
      <c r="H493" s="5" t="s">
        <v>1449</v>
      </c>
      <c r="I493" s="6">
        <v>50000</v>
      </c>
      <c r="J493" s="6">
        <v>1854</v>
      </c>
      <c r="K493" s="6">
        <v>1435</v>
      </c>
      <c r="L493" s="6">
        <v>1520</v>
      </c>
      <c r="M493" s="6">
        <v>25</v>
      </c>
      <c r="N493" s="6">
        <v>4834</v>
      </c>
      <c r="O493" s="6">
        <v>45166</v>
      </c>
      <c r="Q493" s="7">
        <f t="shared" si="21"/>
        <v>4809</v>
      </c>
      <c r="R493" s="7">
        <f t="shared" si="22"/>
        <v>25</v>
      </c>
      <c r="S493" s="7">
        <f t="shared" si="23"/>
        <v>4834</v>
      </c>
      <c r="T493" s="8">
        <v>9</v>
      </c>
      <c r="U493" s="13">
        <v>44197</v>
      </c>
      <c r="V493" s="13">
        <v>44228</v>
      </c>
      <c r="W493" s="8" t="s">
        <v>69</v>
      </c>
      <c r="X493" s="11" t="s">
        <v>70</v>
      </c>
      <c r="Y493" s="11" t="s">
        <v>41</v>
      </c>
      <c r="Z493" s="11" t="s">
        <v>537</v>
      </c>
      <c r="AA493" s="13">
        <v>44562</v>
      </c>
    </row>
    <row r="494" spans="1:27" ht="35.1" customHeight="1" x14ac:dyDescent="0.3">
      <c r="A494" s="3" t="s">
        <v>1719</v>
      </c>
      <c r="B494" s="4" t="s">
        <v>1720</v>
      </c>
      <c r="C494" s="4" t="s">
        <v>611</v>
      </c>
      <c r="D494" s="3" t="s">
        <v>1721</v>
      </c>
      <c r="E494" s="3" t="s">
        <v>28</v>
      </c>
      <c r="F494" s="4" t="s">
        <v>199</v>
      </c>
      <c r="G494" s="14" t="s">
        <v>537</v>
      </c>
      <c r="H494" s="5" t="s">
        <v>1449</v>
      </c>
      <c r="I494" s="6">
        <v>10000</v>
      </c>
      <c r="J494" s="6">
        <v>0</v>
      </c>
      <c r="K494" s="6">
        <v>287</v>
      </c>
      <c r="L494" s="6">
        <v>304</v>
      </c>
      <c r="M494" s="6">
        <v>75</v>
      </c>
      <c r="N494" s="6">
        <v>666</v>
      </c>
      <c r="O494" s="6">
        <v>9334</v>
      </c>
      <c r="Q494" s="7">
        <f t="shared" si="21"/>
        <v>591</v>
      </c>
      <c r="R494" s="7">
        <f t="shared" si="22"/>
        <v>75</v>
      </c>
      <c r="S494" s="7">
        <f t="shared" si="23"/>
        <v>666</v>
      </c>
      <c r="T494" s="8">
        <v>9</v>
      </c>
      <c r="U494" s="13">
        <v>43357</v>
      </c>
      <c r="V494" s="12"/>
      <c r="W494" s="8" t="s">
        <v>32</v>
      </c>
      <c r="X494" s="11" t="s">
        <v>33</v>
      </c>
      <c r="Y494" s="11" t="s">
        <v>34</v>
      </c>
      <c r="Z494" s="11" t="s">
        <v>537</v>
      </c>
      <c r="AA494" s="13">
        <v>44453</v>
      </c>
    </row>
    <row r="495" spans="1:27" ht="35.1" customHeight="1" x14ac:dyDescent="0.3">
      <c r="A495" s="3" t="s">
        <v>1722</v>
      </c>
      <c r="B495" s="4" t="s">
        <v>1723</v>
      </c>
      <c r="C495" s="4" t="s">
        <v>1724</v>
      </c>
      <c r="D495" s="3" t="s">
        <v>1725</v>
      </c>
      <c r="E495" s="3" t="s">
        <v>28</v>
      </c>
      <c r="F495" s="4" t="s">
        <v>271</v>
      </c>
      <c r="G495" s="14" t="s">
        <v>537</v>
      </c>
      <c r="H495" s="5" t="s">
        <v>1449</v>
      </c>
      <c r="I495" s="6">
        <v>35000</v>
      </c>
      <c r="J495" s="6">
        <v>0</v>
      </c>
      <c r="K495" s="6">
        <v>1004.5</v>
      </c>
      <c r="L495" s="6">
        <v>1064</v>
      </c>
      <c r="M495" s="6">
        <v>75</v>
      </c>
      <c r="N495" s="6">
        <v>2143.5</v>
      </c>
      <c r="O495" s="6">
        <v>32856.5</v>
      </c>
      <c r="Q495" s="7">
        <f t="shared" si="21"/>
        <v>2068.5</v>
      </c>
      <c r="R495" s="7">
        <f t="shared" si="22"/>
        <v>75</v>
      </c>
      <c r="S495" s="7">
        <f t="shared" si="23"/>
        <v>2143.5</v>
      </c>
      <c r="T495" s="8">
        <v>9</v>
      </c>
      <c r="U495" s="13">
        <v>43192</v>
      </c>
      <c r="V495" s="12"/>
      <c r="W495" s="8" t="s">
        <v>272</v>
      </c>
      <c r="X495" s="11" t="s">
        <v>273</v>
      </c>
      <c r="Y495" s="11" t="s">
        <v>34</v>
      </c>
      <c r="Z495" s="11" t="s">
        <v>537</v>
      </c>
      <c r="AA495" s="13">
        <v>44653</v>
      </c>
    </row>
    <row r="496" spans="1:27" ht="35.1" customHeight="1" x14ac:dyDescent="0.3">
      <c r="A496" s="3" t="s">
        <v>1726</v>
      </c>
      <c r="B496" s="4" t="s">
        <v>1727</v>
      </c>
      <c r="C496" s="4" t="s">
        <v>363</v>
      </c>
      <c r="D496" s="3" t="s">
        <v>1728</v>
      </c>
      <c r="E496" s="3" t="s">
        <v>28</v>
      </c>
      <c r="F496" s="4" t="s">
        <v>253</v>
      </c>
      <c r="G496" s="14" t="s">
        <v>537</v>
      </c>
      <c r="H496" s="5" t="s">
        <v>1449</v>
      </c>
      <c r="I496" s="6">
        <v>35000</v>
      </c>
      <c r="J496" s="6">
        <v>0</v>
      </c>
      <c r="K496" s="6">
        <v>1004.5</v>
      </c>
      <c r="L496" s="6">
        <v>1064</v>
      </c>
      <c r="M496" s="6">
        <v>375</v>
      </c>
      <c r="N496" s="6">
        <v>2443.5</v>
      </c>
      <c r="O496" s="6">
        <v>32556.5</v>
      </c>
      <c r="Q496" s="7">
        <f t="shared" si="21"/>
        <v>2068.5</v>
      </c>
      <c r="R496" s="7">
        <f t="shared" si="22"/>
        <v>375</v>
      </c>
      <c r="S496" s="7">
        <f t="shared" si="23"/>
        <v>2443.5</v>
      </c>
      <c r="T496" s="8">
        <v>9</v>
      </c>
      <c r="U496" s="13">
        <v>43556</v>
      </c>
      <c r="V496" s="12"/>
      <c r="W496" s="8" t="s">
        <v>212</v>
      </c>
      <c r="X496" s="11" t="s">
        <v>213</v>
      </c>
      <c r="Y496" s="11" t="s">
        <v>41</v>
      </c>
      <c r="Z496" s="11" t="s">
        <v>537</v>
      </c>
      <c r="AA496" s="13">
        <v>44563</v>
      </c>
    </row>
    <row r="497" spans="1:27" ht="35.1" customHeight="1" x14ac:dyDescent="0.3">
      <c r="A497" s="3" t="s">
        <v>1729</v>
      </c>
      <c r="B497" s="4" t="s">
        <v>1730</v>
      </c>
      <c r="C497" s="4" t="s">
        <v>269</v>
      </c>
      <c r="D497" s="3" t="s">
        <v>1731</v>
      </c>
      <c r="E497" s="3" t="s">
        <v>38</v>
      </c>
      <c r="F497" s="4" t="s">
        <v>1163</v>
      </c>
      <c r="G497" s="14" t="s">
        <v>537</v>
      </c>
      <c r="H497" s="5" t="s">
        <v>1449</v>
      </c>
      <c r="I497" s="6">
        <v>50000</v>
      </c>
      <c r="J497" s="6">
        <v>1854</v>
      </c>
      <c r="K497" s="6">
        <v>1435</v>
      </c>
      <c r="L497" s="6">
        <v>1520</v>
      </c>
      <c r="M497" s="6">
        <v>25</v>
      </c>
      <c r="N497" s="6">
        <v>4834</v>
      </c>
      <c r="O497" s="6">
        <v>45166</v>
      </c>
      <c r="Q497" s="7">
        <f t="shared" si="21"/>
        <v>4809</v>
      </c>
      <c r="R497" s="7">
        <f t="shared" si="22"/>
        <v>25</v>
      </c>
      <c r="S497" s="7">
        <f t="shared" si="23"/>
        <v>4834</v>
      </c>
      <c r="T497" s="8">
        <v>9</v>
      </c>
      <c r="U497" s="13">
        <v>44409</v>
      </c>
      <c r="V497" s="12"/>
      <c r="W497" s="8" t="s">
        <v>32</v>
      </c>
      <c r="X497" s="11" t="s">
        <v>33</v>
      </c>
      <c r="Y497" s="11" t="s">
        <v>41</v>
      </c>
      <c r="Z497" s="11" t="s">
        <v>537</v>
      </c>
      <c r="AA497" s="13">
        <v>44774</v>
      </c>
    </row>
    <row r="498" spans="1:27" ht="35.1" customHeight="1" x14ac:dyDescent="0.3">
      <c r="A498" s="3" t="s">
        <v>1732</v>
      </c>
      <c r="B498" s="4" t="s">
        <v>1733</v>
      </c>
      <c r="C498" s="4" t="s">
        <v>746</v>
      </c>
      <c r="D498" s="3" t="s">
        <v>1734</v>
      </c>
      <c r="E498" s="3" t="s">
        <v>38</v>
      </c>
      <c r="F498" s="4" t="s">
        <v>199</v>
      </c>
      <c r="G498" s="14" t="s">
        <v>537</v>
      </c>
      <c r="H498" s="5" t="s">
        <v>1449</v>
      </c>
      <c r="I498" s="6">
        <v>75000</v>
      </c>
      <c r="J498" s="6">
        <v>6309.35</v>
      </c>
      <c r="K498" s="6">
        <v>2152.5</v>
      </c>
      <c r="L498" s="6">
        <v>2280</v>
      </c>
      <c r="M498" s="6">
        <v>75</v>
      </c>
      <c r="N498" s="6">
        <v>10816.85</v>
      </c>
      <c r="O498" s="6">
        <v>64183.15</v>
      </c>
      <c r="Q498" s="7">
        <f t="shared" si="21"/>
        <v>10741.85</v>
      </c>
      <c r="R498" s="7">
        <f t="shared" si="22"/>
        <v>75</v>
      </c>
      <c r="S498" s="7">
        <f t="shared" si="23"/>
        <v>10816.85</v>
      </c>
      <c r="T498" s="8">
        <v>9</v>
      </c>
      <c r="U498" s="9">
        <v>44105</v>
      </c>
      <c r="V498" s="12"/>
      <c r="W498" s="8" t="s">
        <v>32</v>
      </c>
      <c r="X498" s="11" t="s">
        <v>33</v>
      </c>
      <c r="Y498" s="11" t="s">
        <v>41</v>
      </c>
      <c r="Z498" s="11" t="s">
        <v>537</v>
      </c>
      <c r="AA498" s="9">
        <v>44470</v>
      </c>
    </row>
    <row r="499" spans="1:27" ht="35.1" customHeight="1" x14ac:dyDescent="0.3">
      <c r="A499" s="3" t="s">
        <v>1735</v>
      </c>
      <c r="B499" s="4" t="s">
        <v>1736</v>
      </c>
      <c r="C499" s="4" t="s">
        <v>468</v>
      </c>
      <c r="D499" s="3" t="s">
        <v>1737</v>
      </c>
      <c r="E499" s="3" t="s">
        <v>28</v>
      </c>
      <c r="F499" s="4" t="s">
        <v>1738</v>
      </c>
      <c r="G499" s="14" t="s">
        <v>537</v>
      </c>
      <c r="H499" s="5" t="s">
        <v>1449</v>
      </c>
      <c r="I499" s="6">
        <v>25000</v>
      </c>
      <c r="J499" s="6">
        <v>0</v>
      </c>
      <c r="K499" s="6">
        <v>717.5</v>
      </c>
      <c r="L499" s="6">
        <v>760</v>
      </c>
      <c r="M499" s="6">
        <v>75</v>
      </c>
      <c r="N499" s="6">
        <v>1552.5</v>
      </c>
      <c r="O499" s="6">
        <v>23447.5</v>
      </c>
      <c r="Q499" s="7">
        <f t="shared" si="21"/>
        <v>1477.5</v>
      </c>
      <c r="R499" s="7">
        <f t="shared" si="22"/>
        <v>75</v>
      </c>
      <c r="S499" s="7">
        <f t="shared" si="23"/>
        <v>1552.5</v>
      </c>
      <c r="T499" s="8">
        <v>9</v>
      </c>
      <c r="U499" s="9">
        <v>43862</v>
      </c>
      <c r="V499" s="10"/>
      <c r="W499" s="8" t="s">
        <v>272</v>
      </c>
      <c r="X499" s="11" t="s">
        <v>273</v>
      </c>
      <c r="Y499" s="11" t="s">
        <v>34</v>
      </c>
      <c r="Z499" s="11" t="s">
        <v>537</v>
      </c>
      <c r="AA499" s="9">
        <v>44593</v>
      </c>
    </row>
    <row r="500" spans="1:27" ht="35.1" customHeight="1" x14ac:dyDescent="0.3">
      <c r="A500" s="3" t="s">
        <v>1739</v>
      </c>
      <c r="B500" s="4" t="s">
        <v>1740</v>
      </c>
      <c r="C500" s="4" t="s">
        <v>611</v>
      </c>
      <c r="D500" s="3" t="s">
        <v>1741</v>
      </c>
      <c r="E500" s="3" t="s">
        <v>28</v>
      </c>
      <c r="F500" s="4" t="s">
        <v>189</v>
      </c>
      <c r="G500" s="14" t="s">
        <v>537</v>
      </c>
      <c r="H500" s="5" t="s">
        <v>1449</v>
      </c>
      <c r="I500" s="6">
        <v>18000</v>
      </c>
      <c r="J500" s="6">
        <v>0</v>
      </c>
      <c r="K500" s="6">
        <v>516.6</v>
      </c>
      <c r="L500" s="6">
        <v>547.20000000000005</v>
      </c>
      <c r="M500" s="6">
        <v>24.999999999999773</v>
      </c>
      <c r="N500" s="6">
        <v>1088.8</v>
      </c>
      <c r="O500" s="6">
        <v>16911.2</v>
      </c>
      <c r="Q500" s="7">
        <f t="shared" si="21"/>
        <v>1063.8000000000002</v>
      </c>
      <c r="R500" s="7">
        <f t="shared" si="22"/>
        <v>24.999999999999773</v>
      </c>
      <c r="S500" s="7">
        <f t="shared" si="23"/>
        <v>1088.8</v>
      </c>
      <c r="T500" s="8">
        <v>9</v>
      </c>
      <c r="U500" s="9">
        <v>44197</v>
      </c>
      <c r="V500" s="12"/>
      <c r="W500" s="8" t="s">
        <v>173</v>
      </c>
      <c r="X500" s="11" t="s">
        <v>174</v>
      </c>
      <c r="Y500" s="11" t="s">
        <v>34</v>
      </c>
      <c r="Z500" s="11" t="s">
        <v>537</v>
      </c>
      <c r="AA500" s="13">
        <v>44562</v>
      </c>
    </row>
    <row r="501" spans="1:27" ht="35.1" customHeight="1" x14ac:dyDescent="0.3">
      <c r="A501" s="3" t="s">
        <v>1742</v>
      </c>
      <c r="B501" s="4" t="s">
        <v>1743</v>
      </c>
      <c r="C501" s="4" t="s">
        <v>50</v>
      </c>
      <c r="D501" s="3" t="s">
        <v>1744</v>
      </c>
      <c r="E501" s="3" t="s">
        <v>38</v>
      </c>
      <c r="F501" s="4" t="s">
        <v>189</v>
      </c>
      <c r="G501" s="14" t="s">
        <v>537</v>
      </c>
      <c r="H501" s="5" t="s">
        <v>1449</v>
      </c>
      <c r="I501" s="6">
        <v>35000</v>
      </c>
      <c r="J501" s="6">
        <v>0</v>
      </c>
      <c r="K501" s="6">
        <v>1004.5</v>
      </c>
      <c r="L501" s="6">
        <v>1064</v>
      </c>
      <c r="M501" s="6">
        <v>25</v>
      </c>
      <c r="N501" s="6">
        <v>2093.5</v>
      </c>
      <c r="O501" s="6">
        <v>32906.5</v>
      </c>
      <c r="Q501" s="7">
        <f t="shared" si="21"/>
        <v>2068.5</v>
      </c>
      <c r="R501" s="7">
        <f t="shared" si="22"/>
        <v>25</v>
      </c>
      <c r="S501" s="7">
        <f t="shared" si="23"/>
        <v>2093.5</v>
      </c>
      <c r="T501" s="8">
        <v>9</v>
      </c>
      <c r="U501" s="9">
        <v>44197</v>
      </c>
      <c r="V501" s="12"/>
      <c r="W501" s="8" t="s">
        <v>173</v>
      </c>
      <c r="X501" s="11" t="s">
        <v>174</v>
      </c>
      <c r="Y501" s="11" t="s">
        <v>41</v>
      </c>
      <c r="Z501" s="11" t="s">
        <v>537</v>
      </c>
      <c r="AA501" s="13">
        <v>44562</v>
      </c>
    </row>
    <row r="502" spans="1:27" ht="35.1" customHeight="1" x14ac:dyDescent="0.3">
      <c r="A502" s="3" t="s">
        <v>1745</v>
      </c>
      <c r="B502" s="4" t="s">
        <v>1746</v>
      </c>
      <c r="C502" s="4" t="s">
        <v>50</v>
      </c>
      <c r="D502" s="3" t="s">
        <v>1747</v>
      </c>
      <c r="E502" s="3" t="s">
        <v>38</v>
      </c>
      <c r="F502" s="4" t="s">
        <v>39</v>
      </c>
      <c r="G502" s="14" t="s">
        <v>537</v>
      </c>
      <c r="H502" s="5" t="s">
        <v>1449</v>
      </c>
      <c r="I502" s="6">
        <v>35000</v>
      </c>
      <c r="J502" s="6">
        <v>0</v>
      </c>
      <c r="K502" s="6">
        <v>1004.5</v>
      </c>
      <c r="L502" s="6">
        <v>1064</v>
      </c>
      <c r="M502" s="6">
        <v>25</v>
      </c>
      <c r="N502" s="6">
        <v>2093.5</v>
      </c>
      <c r="O502" s="6">
        <v>32906.5</v>
      </c>
      <c r="Q502" s="7">
        <f t="shared" si="21"/>
        <v>2068.5</v>
      </c>
      <c r="R502" s="7">
        <f t="shared" si="22"/>
        <v>25</v>
      </c>
      <c r="S502" s="7">
        <f t="shared" si="23"/>
        <v>2093.5</v>
      </c>
      <c r="T502" s="8">
        <v>9</v>
      </c>
      <c r="U502" s="9">
        <v>44197</v>
      </c>
      <c r="V502" s="12"/>
      <c r="W502" s="8" t="s">
        <v>46</v>
      </c>
      <c r="X502" s="11" t="s">
        <v>47</v>
      </c>
      <c r="Y502" s="11" t="s">
        <v>41</v>
      </c>
      <c r="Z502" s="11" t="s">
        <v>537</v>
      </c>
      <c r="AA502" s="13">
        <v>44562</v>
      </c>
    </row>
    <row r="503" spans="1:27" ht="35.1" customHeight="1" x14ac:dyDescent="0.3">
      <c r="A503" s="3" t="s">
        <v>1748</v>
      </c>
      <c r="B503" s="4" t="s">
        <v>1749</v>
      </c>
      <c r="C503" s="4" t="s">
        <v>1460</v>
      </c>
      <c r="D503" s="3" t="s">
        <v>1750</v>
      </c>
      <c r="E503" s="3" t="s">
        <v>38</v>
      </c>
      <c r="F503" s="4" t="s">
        <v>410</v>
      </c>
      <c r="G503" s="14" t="s">
        <v>422</v>
      </c>
      <c r="H503" s="5" t="s">
        <v>1449</v>
      </c>
      <c r="I503" s="6">
        <v>100000</v>
      </c>
      <c r="J503" s="6">
        <v>12105.44</v>
      </c>
      <c r="K503" s="6">
        <v>2870</v>
      </c>
      <c r="L503" s="6">
        <v>3040</v>
      </c>
      <c r="M503" s="6">
        <v>74.999999999996362</v>
      </c>
      <c r="N503" s="6">
        <v>18090.439999999999</v>
      </c>
      <c r="O503" s="6">
        <v>81909.56</v>
      </c>
      <c r="Q503" s="7">
        <f t="shared" si="21"/>
        <v>18015.440000000002</v>
      </c>
      <c r="R503" s="7">
        <f t="shared" si="22"/>
        <v>74.999999999996362</v>
      </c>
      <c r="S503" s="7">
        <f t="shared" si="23"/>
        <v>18090.439999999999</v>
      </c>
      <c r="T503" s="8">
        <v>9</v>
      </c>
      <c r="U503" s="9">
        <v>44136</v>
      </c>
      <c r="V503" s="12"/>
      <c r="W503" s="8" t="s">
        <v>272</v>
      </c>
      <c r="X503" s="11" t="s">
        <v>273</v>
      </c>
      <c r="Y503" s="11" t="s">
        <v>41</v>
      </c>
      <c r="Z503" s="11" t="s">
        <v>411</v>
      </c>
      <c r="AA503" s="13">
        <v>44501</v>
      </c>
    </row>
    <row r="504" spans="1:27" ht="35.1" customHeight="1" x14ac:dyDescent="0.3">
      <c r="A504" s="3" t="s">
        <v>1751</v>
      </c>
      <c r="B504" s="4" t="s">
        <v>1752</v>
      </c>
      <c r="C504" s="4" t="s">
        <v>750</v>
      </c>
      <c r="D504" s="3" t="s">
        <v>1753</v>
      </c>
      <c r="E504" s="3" t="s">
        <v>38</v>
      </c>
      <c r="F504" s="4" t="s">
        <v>39</v>
      </c>
      <c r="G504" s="14" t="s">
        <v>537</v>
      </c>
      <c r="H504" s="5" t="s">
        <v>1449</v>
      </c>
      <c r="I504" s="6">
        <v>75000</v>
      </c>
      <c r="J504" s="6">
        <v>6309.35</v>
      </c>
      <c r="K504" s="6">
        <v>2152.5</v>
      </c>
      <c r="L504" s="6">
        <v>2280</v>
      </c>
      <c r="M504" s="6">
        <v>75</v>
      </c>
      <c r="N504" s="6">
        <v>10816.85</v>
      </c>
      <c r="O504" s="6">
        <v>64183.15</v>
      </c>
      <c r="Q504" s="7">
        <f t="shared" si="21"/>
        <v>10741.85</v>
      </c>
      <c r="R504" s="7">
        <f t="shared" si="22"/>
        <v>75</v>
      </c>
      <c r="S504" s="7">
        <f t="shared" si="23"/>
        <v>10816.85</v>
      </c>
      <c r="T504" s="8">
        <v>9</v>
      </c>
      <c r="U504" s="9">
        <v>36892</v>
      </c>
      <c r="V504" s="12"/>
      <c r="W504" s="8" t="s">
        <v>272</v>
      </c>
      <c r="X504" s="11" t="s">
        <v>273</v>
      </c>
      <c r="Y504" s="11" t="s">
        <v>41</v>
      </c>
      <c r="Z504" s="11" t="s">
        <v>537</v>
      </c>
      <c r="AA504" s="13">
        <v>44621</v>
      </c>
    </row>
    <row r="505" spans="1:27" ht="35.1" customHeight="1" x14ac:dyDescent="0.3">
      <c r="A505" s="3" t="s">
        <v>1754</v>
      </c>
      <c r="B505" s="4" t="s">
        <v>1755</v>
      </c>
      <c r="C505" s="4" t="s">
        <v>50</v>
      </c>
      <c r="D505" s="3" t="s">
        <v>1756</v>
      </c>
      <c r="E505" s="3" t="s">
        <v>38</v>
      </c>
      <c r="F505" s="4" t="s">
        <v>39</v>
      </c>
      <c r="G505" s="14" t="s">
        <v>537</v>
      </c>
      <c r="H505" s="5" t="s">
        <v>1449</v>
      </c>
      <c r="I505" s="6">
        <v>40000</v>
      </c>
      <c r="J505" s="6">
        <v>442.65</v>
      </c>
      <c r="K505" s="6">
        <v>1148</v>
      </c>
      <c r="L505" s="6">
        <v>1216</v>
      </c>
      <c r="M505" s="6">
        <v>25</v>
      </c>
      <c r="N505" s="6">
        <v>2831.65</v>
      </c>
      <c r="O505" s="6">
        <v>37168.35</v>
      </c>
      <c r="Q505" s="7">
        <f t="shared" si="21"/>
        <v>2806.65</v>
      </c>
      <c r="R505" s="7">
        <f t="shared" si="22"/>
        <v>25</v>
      </c>
      <c r="S505" s="7">
        <f t="shared" si="23"/>
        <v>2831.65</v>
      </c>
      <c r="T505" s="8">
        <v>9</v>
      </c>
      <c r="U505" s="9">
        <v>44256</v>
      </c>
      <c r="V505" s="9">
        <v>44713</v>
      </c>
      <c r="W505" s="8" t="s">
        <v>212</v>
      </c>
      <c r="X505" s="11" t="s">
        <v>213</v>
      </c>
      <c r="Y505" s="11" t="s">
        <v>41</v>
      </c>
      <c r="Z505" s="11" t="s">
        <v>537</v>
      </c>
      <c r="AA505" s="9">
        <v>44440</v>
      </c>
    </row>
    <row r="506" spans="1:27" ht="35.1" customHeight="1" x14ac:dyDescent="0.3">
      <c r="A506" s="3" t="s">
        <v>1757</v>
      </c>
      <c r="B506" s="4" t="s">
        <v>1758</v>
      </c>
      <c r="C506" s="4" t="s">
        <v>1759</v>
      </c>
      <c r="D506" s="3" t="s">
        <v>1760</v>
      </c>
      <c r="E506" s="3" t="s">
        <v>28</v>
      </c>
      <c r="F506" s="4" t="s">
        <v>39</v>
      </c>
      <c r="G506" s="14" t="s">
        <v>537</v>
      </c>
      <c r="H506" s="5" t="s">
        <v>1449</v>
      </c>
      <c r="I506" s="6">
        <v>35000</v>
      </c>
      <c r="J506" s="6">
        <v>0</v>
      </c>
      <c r="K506" s="6">
        <v>1004.5</v>
      </c>
      <c r="L506" s="6">
        <v>1064</v>
      </c>
      <c r="M506" s="6">
        <v>25</v>
      </c>
      <c r="N506" s="6">
        <v>2093.5</v>
      </c>
      <c r="O506" s="6">
        <v>32906.5</v>
      </c>
      <c r="Q506" s="7">
        <f t="shared" si="21"/>
        <v>2068.5</v>
      </c>
      <c r="R506" s="7">
        <f t="shared" si="22"/>
        <v>25</v>
      </c>
      <c r="S506" s="7">
        <f t="shared" si="23"/>
        <v>2093.5</v>
      </c>
      <c r="T506" s="8">
        <v>9</v>
      </c>
      <c r="U506" s="9">
        <v>44256</v>
      </c>
      <c r="V506" s="9">
        <v>44713</v>
      </c>
      <c r="W506" s="8" t="s">
        <v>94</v>
      </c>
      <c r="X506" s="11" t="s">
        <v>95</v>
      </c>
      <c r="Y506" s="11" t="s">
        <v>34</v>
      </c>
      <c r="Z506" s="11" t="s">
        <v>537</v>
      </c>
      <c r="AA506" s="9">
        <v>44440</v>
      </c>
    </row>
    <row r="507" spans="1:27" ht="35.1" customHeight="1" x14ac:dyDescent="0.3">
      <c r="A507" s="3" t="s">
        <v>1761</v>
      </c>
      <c r="B507" s="4" t="s">
        <v>1762</v>
      </c>
      <c r="C507" s="4" t="s">
        <v>431</v>
      </c>
      <c r="D507" s="3" t="s">
        <v>1763</v>
      </c>
      <c r="E507" s="3" t="s">
        <v>28</v>
      </c>
      <c r="F507" s="4" t="s">
        <v>427</v>
      </c>
      <c r="G507" s="14" t="s">
        <v>537</v>
      </c>
      <c r="H507" s="5" t="s">
        <v>1449</v>
      </c>
      <c r="I507" s="6">
        <v>50000</v>
      </c>
      <c r="J507" s="6">
        <v>1854</v>
      </c>
      <c r="K507" s="6">
        <v>1435</v>
      </c>
      <c r="L507" s="6">
        <v>1520</v>
      </c>
      <c r="M507" s="6">
        <v>75</v>
      </c>
      <c r="N507" s="6">
        <v>4884</v>
      </c>
      <c r="O507" s="6">
        <v>45116</v>
      </c>
      <c r="Q507" s="7">
        <f t="shared" si="21"/>
        <v>4809</v>
      </c>
      <c r="R507" s="7">
        <f t="shared" si="22"/>
        <v>75</v>
      </c>
      <c r="S507" s="7">
        <f t="shared" si="23"/>
        <v>4884</v>
      </c>
      <c r="T507" s="8">
        <v>9</v>
      </c>
      <c r="U507" s="9">
        <v>44123</v>
      </c>
      <c r="V507" s="10"/>
      <c r="W507" s="8" t="s">
        <v>272</v>
      </c>
      <c r="X507" s="11" t="s">
        <v>273</v>
      </c>
      <c r="Y507" s="11" t="s">
        <v>34</v>
      </c>
      <c r="Z507" s="11" t="s">
        <v>537</v>
      </c>
      <c r="AA507" s="9">
        <v>44488</v>
      </c>
    </row>
    <row r="508" spans="1:27" ht="35.1" customHeight="1" x14ac:dyDescent="0.3">
      <c r="A508" s="3" t="s">
        <v>1764</v>
      </c>
      <c r="B508" s="4" t="s">
        <v>1765</v>
      </c>
      <c r="C508" s="4" t="s">
        <v>26</v>
      </c>
      <c r="D508" s="3" t="s">
        <v>1766</v>
      </c>
      <c r="E508" s="3" t="s">
        <v>38</v>
      </c>
      <c r="F508" s="4" t="s">
        <v>257</v>
      </c>
      <c r="G508" s="14" t="s">
        <v>537</v>
      </c>
      <c r="H508" s="5" t="s">
        <v>1449</v>
      </c>
      <c r="I508" s="6">
        <v>35000</v>
      </c>
      <c r="J508" s="6">
        <v>0</v>
      </c>
      <c r="K508" s="6">
        <v>1004.5</v>
      </c>
      <c r="L508" s="6">
        <v>1064</v>
      </c>
      <c r="M508" s="6">
        <v>2900.12</v>
      </c>
      <c r="N508" s="6">
        <v>4968.62</v>
      </c>
      <c r="O508" s="6">
        <v>30031.38</v>
      </c>
      <c r="Q508" s="7">
        <f t="shared" si="21"/>
        <v>2068.5</v>
      </c>
      <c r="R508" s="7">
        <f t="shared" si="22"/>
        <v>2900.12</v>
      </c>
      <c r="S508" s="7">
        <f t="shared" si="23"/>
        <v>4968.62</v>
      </c>
      <c r="T508" s="8">
        <v>9</v>
      </c>
      <c r="U508" s="9">
        <v>43040</v>
      </c>
      <c r="V508" s="10"/>
      <c r="W508" s="8" t="s">
        <v>46</v>
      </c>
      <c r="X508" s="11" t="s">
        <v>47</v>
      </c>
      <c r="Y508" s="11" t="s">
        <v>41</v>
      </c>
      <c r="Z508" s="11" t="s">
        <v>537</v>
      </c>
      <c r="AA508" s="9">
        <v>44501</v>
      </c>
    </row>
    <row r="509" spans="1:27" ht="35.1" customHeight="1" x14ac:dyDescent="0.3">
      <c r="A509" s="3" t="s">
        <v>1767</v>
      </c>
      <c r="B509" s="4" t="s">
        <v>1768</v>
      </c>
      <c r="C509" s="4" t="s">
        <v>1769</v>
      </c>
      <c r="D509" s="3" t="s">
        <v>1770</v>
      </c>
      <c r="E509" s="3" t="s">
        <v>38</v>
      </c>
      <c r="F509" s="4" t="s">
        <v>257</v>
      </c>
      <c r="G509" s="14" t="s">
        <v>537</v>
      </c>
      <c r="H509" s="5" t="s">
        <v>1449</v>
      </c>
      <c r="I509" s="6">
        <v>60000</v>
      </c>
      <c r="J509" s="6">
        <v>3486.65</v>
      </c>
      <c r="K509" s="6">
        <v>1722</v>
      </c>
      <c r="L509" s="6">
        <v>1824</v>
      </c>
      <c r="M509" s="6">
        <v>20160.269999999997</v>
      </c>
      <c r="N509" s="6">
        <v>27192.92</v>
      </c>
      <c r="O509" s="6">
        <v>32807.08</v>
      </c>
      <c r="Q509" s="7">
        <f t="shared" si="21"/>
        <v>7032.65</v>
      </c>
      <c r="R509" s="7">
        <f t="shared" si="22"/>
        <v>20160.269999999997</v>
      </c>
      <c r="S509" s="7">
        <f t="shared" si="23"/>
        <v>27192.92</v>
      </c>
      <c r="T509" s="8">
        <v>9</v>
      </c>
      <c r="U509" s="9">
        <v>44197</v>
      </c>
      <c r="V509" s="9">
        <v>44228</v>
      </c>
      <c r="W509" s="8" t="s">
        <v>46</v>
      </c>
      <c r="X509" s="11" t="s">
        <v>47</v>
      </c>
      <c r="Y509" s="11" t="s">
        <v>41</v>
      </c>
      <c r="Z509" s="11" t="s">
        <v>537</v>
      </c>
      <c r="AA509" s="9">
        <v>44562</v>
      </c>
    </row>
    <row r="510" spans="1:27" ht="35.1" customHeight="1" x14ac:dyDescent="0.3">
      <c r="A510" s="3" t="s">
        <v>1771</v>
      </c>
      <c r="B510" s="4" t="s">
        <v>1772</v>
      </c>
      <c r="C510" s="4" t="s">
        <v>1773</v>
      </c>
      <c r="D510" s="3" t="s">
        <v>1774</v>
      </c>
      <c r="E510" s="3" t="s">
        <v>38</v>
      </c>
      <c r="F510" s="4" t="s">
        <v>427</v>
      </c>
      <c r="G510" s="14" t="s">
        <v>537</v>
      </c>
      <c r="H510" s="5" t="s">
        <v>1449</v>
      </c>
      <c r="I510" s="6">
        <v>26250</v>
      </c>
      <c r="J510" s="6">
        <v>0</v>
      </c>
      <c r="K510" s="6">
        <v>753.38</v>
      </c>
      <c r="L510" s="6">
        <v>798</v>
      </c>
      <c r="M510" s="6">
        <v>25</v>
      </c>
      <c r="N510" s="6">
        <v>1576.38</v>
      </c>
      <c r="O510" s="6">
        <v>24673.62</v>
      </c>
      <c r="Q510" s="7">
        <f t="shared" si="21"/>
        <v>1551.38</v>
      </c>
      <c r="R510" s="7">
        <f t="shared" si="22"/>
        <v>25</v>
      </c>
      <c r="S510" s="7">
        <f t="shared" si="23"/>
        <v>1576.38</v>
      </c>
      <c r="T510" s="8">
        <v>9</v>
      </c>
      <c r="U510" s="9">
        <v>44197</v>
      </c>
      <c r="V510" s="9">
        <v>44228</v>
      </c>
      <c r="W510" s="8" t="s">
        <v>272</v>
      </c>
      <c r="X510" s="11" t="s">
        <v>273</v>
      </c>
      <c r="Y510" s="11" t="s">
        <v>41</v>
      </c>
      <c r="Z510" s="11" t="s">
        <v>537</v>
      </c>
      <c r="AA510" s="9">
        <v>44562</v>
      </c>
    </row>
    <row r="511" spans="1:27" ht="35.1" customHeight="1" x14ac:dyDescent="0.3">
      <c r="A511" s="3" t="s">
        <v>1775</v>
      </c>
      <c r="B511" s="4" t="s">
        <v>1776</v>
      </c>
      <c r="C511" s="4" t="s">
        <v>952</v>
      </c>
      <c r="D511" s="3" t="s">
        <v>1777</v>
      </c>
      <c r="E511" s="3" t="s">
        <v>38</v>
      </c>
      <c r="F511" s="4" t="s">
        <v>257</v>
      </c>
      <c r="G511" s="14" t="s">
        <v>537</v>
      </c>
      <c r="H511" s="5" t="s">
        <v>1449</v>
      </c>
      <c r="I511" s="6">
        <v>10000</v>
      </c>
      <c r="J511" s="6">
        <v>0</v>
      </c>
      <c r="K511" s="6">
        <v>287</v>
      </c>
      <c r="L511" s="6">
        <v>304</v>
      </c>
      <c r="M511" s="6">
        <v>25</v>
      </c>
      <c r="N511" s="6">
        <v>616</v>
      </c>
      <c r="O511" s="6">
        <v>9384</v>
      </c>
      <c r="Q511" s="7">
        <f t="shared" si="21"/>
        <v>591</v>
      </c>
      <c r="R511" s="7">
        <f t="shared" si="22"/>
        <v>25</v>
      </c>
      <c r="S511" s="7">
        <f t="shared" si="23"/>
        <v>616</v>
      </c>
      <c r="T511" s="8">
        <v>9</v>
      </c>
      <c r="U511" s="9">
        <v>44317</v>
      </c>
      <c r="V511" s="13">
        <v>44713</v>
      </c>
      <c r="W511" s="8" t="s">
        <v>46</v>
      </c>
      <c r="X511" s="11" t="s">
        <v>47</v>
      </c>
      <c r="Y511" s="11" t="s">
        <v>41</v>
      </c>
      <c r="Z511" s="11" t="s">
        <v>537</v>
      </c>
      <c r="AA511" s="9">
        <v>44682</v>
      </c>
    </row>
    <row r="512" spans="1:27" ht="35.1" customHeight="1" x14ac:dyDescent="0.3">
      <c r="A512" s="3" t="s">
        <v>1778</v>
      </c>
      <c r="B512" s="4" t="s">
        <v>1779</v>
      </c>
      <c r="C512" s="4" t="s">
        <v>50</v>
      </c>
      <c r="D512" s="3" t="s">
        <v>1780</v>
      </c>
      <c r="E512" s="3" t="s">
        <v>38</v>
      </c>
      <c r="F512" s="4" t="s">
        <v>39</v>
      </c>
      <c r="G512" s="14" t="s">
        <v>537</v>
      </c>
      <c r="H512" s="5" t="s">
        <v>1449</v>
      </c>
      <c r="I512" s="6">
        <v>35000</v>
      </c>
      <c r="J512" s="6">
        <v>0</v>
      </c>
      <c r="K512" s="6">
        <v>1004.5</v>
      </c>
      <c r="L512" s="6">
        <v>1064</v>
      </c>
      <c r="M512" s="6">
        <v>75</v>
      </c>
      <c r="N512" s="6">
        <v>2143.5</v>
      </c>
      <c r="O512" s="6">
        <v>32856.5</v>
      </c>
      <c r="Q512" s="7">
        <f t="shared" si="21"/>
        <v>2068.5</v>
      </c>
      <c r="R512" s="7">
        <f t="shared" si="22"/>
        <v>75</v>
      </c>
      <c r="S512" s="7">
        <f t="shared" si="23"/>
        <v>2143.5</v>
      </c>
      <c r="T512" s="8">
        <v>9</v>
      </c>
      <c r="U512" s="9">
        <v>44105</v>
      </c>
      <c r="V512" s="10"/>
      <c r="W512" s="8" t="s">
        <v>272</v>
      </c>
      <c r="X512" s="11" t="s">
        <v>273</v>
      </c>
      <c r="Y512" s="11" t="s">
        <v>41</v>
      </c>
      <c r="Z512" s="11" t="s">
        <v>537</v>
      </c>
      <c r="AA512" s="9">
        <v>44470</v>
      </c>
    </row>
    <row r="513" spans="1:27" ht="35.1" customHeight="1" x14ac:dyDescent="0.3">
      <c r="A513" s="3" t="s">
        <v>1781</v>
      </c>
      <c r="B513" s="4" t="s">
        <v>1782</v>
      </c>
      <c r="C513" s="4" t="s">
        <v>1179</v>
      </c>
      <c r="D513" s="3" t="s">
        <v>1783</v>
      </c>
      <c r="E513" s="3" t="s">
        <v>38</v>
      </c>
      <c r="F513" s="4" t="s">
        <v>257</v>
      </c>
      <c r="G513" s="14" t="s">
        <v>537</v>
      </c>
      <c r="H513" s="5" t="s">
        <v>1449</v>
      </c>
      <c r="I513" s="6">
        <v>11574.06</v>
      </c>
      <c r="J513" s="6">
        <v>0</v>
      </c>
      <c r="K513" s="6">
        <v>332.18</v>
      </c>
      <c r="L513" s="6">
        <v>351.85</v>
      </c>
      <c r="M513" s="6">
        <v>25</v>
      </c>
      <c r="N513" s="6">
        <v>709.03</v>
      </c>
      <c r="O513" s="6">
        <v>10865.03</v>
      </c>
      <c r="Q513" s="7">
        <f t="shared" si="21"/>
        <v>684.03</v>
      </c>
      <c r="R513" s="7">
        <f t="shared" si="22"/>
        <v>25</v>
      </c>
      <c r="S513" s="7">
        <f t="shared" si="23"/>
        <v>709.03</v>
      </c>
      <c r="T513" s="8">
        <v>9</v>
      </c>
      <c r="U513" s="9">
        <v>44197</v>
      </c>
      <c r="V513" s="10"/>
      <c r="W513" s="8" t="s">
        <v>46</v>
      </c>
      <c r="X513" s="11" t="s">
        <v>47</v>
      </c>
      <c r="Y513" s="11" t="s">
        <v>34</v>
      </c>
      <c r="Z513" s="11" t="s">
        <v>537</v>
      </c>
      <c r="AA513" s="9">
        <v>44562</v>
      </c>
    </row>
    <row r="514" spans="1:27" ht="35.1" customHeight="1" x14ac:dyDescent="0.3">
      <c r="A514" s="3" t="s">
        <v>1784</v>
      </c>
      <c r="B514" s="4" t="s">
        <v>1785</v>
      </c>
      <c r="C514" s="4" t="s">
        <v>1179</v>
      </c>
      <c r="D514" s="3" t="s">
        <v>1786</v>
      </c>
      <c r="E514" s="3" t="s">
        <v>28</v>
      </c>
      <c r="F514" s="4" t="s">
        <v>189</v>
      </c>
      <c r="G514" s="14" t="s">
        <v>537</v>
      </c>
      <c r="H514" s="5" t="s">
        <v>1449</v>
      </c>
      <c r="I514" s="6">
        <v>26250</v>
      </c>
      <c r="J514" s="6">
        <v>0</v>
      </c>
      <c r="K514" s="6">
        <v>753.38</v>
      </c>
      <c r="L514" s="6">
        <v>798</v>
      </c>
      <c r="M514" s="6">
        <v>75</v>
      </c>
      <c r="N514" s="6">
        <v>1626.38</v>
      </c>
      <c r="O514" s="6">
        <v>24623.62</v>
      </c>
      <c r="Q514" s="7">
        <f t="shared" si="21"/>
        <v>1551.38</v>
      </c>
      <c r="R514" s="7">
        <f t="shared" si="22"/>
        <v>75</v>
      </c>
      <c r="S514" s="7">
        <f t="shared" si="23"/>
        <v>1626.38</v>
      </c>
      <c r="T514" s="8">
        <v>9</v>
      </c>
      <c r="U514" s="9">
        <v>44105</v>
      </c>
      <c r="V514" s="12"/>
      <c r="W514" s="8" t="s">
        <v>173</v>
      </c>
      <c r="X514" s="11" t="s">
        <v>174</v>
      </c>
      <c r="Y514" s="11" t="s">
        <v>41</v>
      </c>
      <c r="Z514" s="11" t="s">
        <v>537</v>
      </c>
      <c r="AA514" s="9">
        <v>44470</v>
      </c>
    </row>
    <row r="515" spans="1:27" ht="35.1" customHeight="1" x14ac:dyDescent="0.3">
      <c r="A515" s="3" t="s">
        <v>1787</v>
      </c>
      <c r="B515" s="4" t="s">
        <v>1788</v>
      </c>
      <c r="C515" s="4" t="s">
        <v>425</v>
      </c>
      <c r="D515" s="3" t="s">
        <v>1789</v>
      </c>
      <c r="E515" s="3" t="s">
        <v>28</v>
      </c>
      <c r="F515" s="4" t="s">
        <v>427</v>
      </c>
      <c r="G515" s="14" t="s">
        <v>537</v>
      </c>
      <c r="H515" s="5" t="s">
        <v>1449</v>
      </c>
      <c r="I515" s="6">
        <v>22000</v>
      </c>
      <c r="J515" s="6">
        <v>0</v>
      </c>
      <c r="K515" s="6">
        <v>631.4</v>
      </c>
      <c r="L515" s="6">
        <v>668.8</v>
      </c>
      <c r="M515" s="6">
        <v>75.000000000000227</v>
      </c>
      <c r="N515" s="6">
        <v>1375.2</v>
      </c>
      <c r="O515" s="6">
        <v>20624.8</v>
      </c>
      <c r="Q515" s="7">
        <f t="shared" si="21"/>
        <v>1300.1999999999998</v>
      </c>
      <c r="R515" s="7">
        <f t="shared" si="22"/>
        <v>75.000000000000227</v>
      </c>
      <c r="S515" s="7">
        <f t="shared" si="23"/>
        <v>1375.2</v>
      </c>
      <c r="T515" s="8">
        <v>9</v>
      </c>
      <c r="U515" s="9">
        <v>44105</v>
      </c>
      <c r="V515" s="12"/>
      <c r="W515" s="8" t="s">
        <v>272</v>
      </c>
      <c r="X515" s="11" t="s">
        <v>273</v>
      </c>
      <c r="Y515" s="11" t="s">
        <v>34</v>
      </c>
      <c r="Z515" s="11" t="s">
        <v>537</v>
      </c>
      <c r="AA515" s="9">
        <v>44470</v>
      </c>
    </row>
    <row r="516" spans="1:27" ht="35.1" customHeight="1" x14ac:dyDescent="0.3">
      <c r="A516" s="3" t="s">
        <v>1790</v>
      </c>
      <c r="B516" s="4" t="s">
        <v>1791</v>
      </c>
      <c r="C516" s="4" t="s">
        <v>1179</v>
      </c>
      <c r="D516" s="3" t="s">
        <v>1792</v>
      </c>
      <c r="E516" s="3" t="s">
        <v>28</v>
      </c>
      <c r="F516" s="4" t="s">
        <v>416</v>
      </c>
      <c r="G516" s="14" t="s">
        <v>537</v>
      </c>
      <c r="H516" s="5" t="s">
        <v>1449</v>
      </c>
      <c r="I516" s="6">
        <v>16500</v>
      </c>
      <c r="J516" s="6">
        <v>0</v>
      </c>
      <c r="K516" s="6">
        <v>473.55</v>
      </c>
      <c r="L516" s="6">
        <v>501.6</v>
      </c>
      <c r="M516" s="6">
        <v>75</v>
      </c>
      <c r="N516" s="6">
        <v>1050.1500000000001</v>
      </c>
      <c r="O516" s="6">
        <v>15449.85</v>
      </c>
      <c r="Q516" s="7">
        <f t="shared" si="21"/>
        <v>975.15000000000009</v>
      </c>
      <c r="R516" s="7">
        <f t="shared" si="22"/>
        <v>75</v>
      </c>
      <c r="S516" s="7">
        <f t="shared" si="23"/>
        <v>1050.1500000000001</v>
      </c>
      <c r="T516" s="8">
        <v>9</v>
      </c>
      <c r="U516" s="9">
        <v>44105</v>
      </c>
      <c r="V516" s="12"/>
      <c r="W516" s="8" t="s">
        <v>272</v>
      </c>
      <c r="X516" s="11" t="s">
        <v>273</v>
      </c>
      <c r="Y516" s="11" t="s">
        <v>34</v>
      </c>
      <c r="Z516" s="11" t="s">
        <v>537</v>
      </c>
      <c r="AA516" s="13">
        <v>44470</v>
      </c>
    </row>
    <row r="517" spans="1:27" ht="35.1" customHeight="1" x14ac:dyDescent="0.3">
      <c r="A517" s="3" t="s">
        <v>1793</v>
      </c>
      <c r="B517" s="4" t="s">
        <v>1794</v>
      </c>
      <c r="C517" s="4" t="s">
        <v>1795</v>
      </c>
      <c r="D517" s="3" t="s">
        <v>1796</v>
      </c>
      <c r="E517" s="3" t="s">
        <v>28</v>
      </c>
      <c r="F517" s="4" t="s">
        <v>189</v>
      </c>
      <c r="G517" s="14" t="s">
        <v>537</v>
      </c>
      <c r="H517" s="5" t="s">
        <v>1449</v>
      </c>
      <c r="I517" s="6">
        <v>40000</v>
      </c>
      <c r="J517" s="6">
        <v>442.65</v>
      </c>
      <c r="K517" s="6">
        <v>1148</v>
      </c>
      <c r="L517" s="6">
        <v>1216</v>
      </c>
      <c r="M517" s="6">
        <v>25</v>
      </c>
      <c r="N517" s="6">
        <v>2831.65</v>
      </c>
      <c r="O517" s="6">
        <v>37168.35</v>
      </c>
      <c r="Q517" s="7">
        <f t="shared" si="21"/>
        <v>2806.65</v>
      </c>
      <c r="R517" s="7">
        <f t="shared" si="22"/>
        <v>25</v>
      </c>
      <c r="S517" s="7">
        <f t="shared" si="23"/>
        <v>2831.65</v>
      </c>
      <c r="T517" s="8">
        <v>9</v>
      </c>
      <c r="U517" s="9">
        <v>44652</v>
      </c>
      <c r="V517" s="12"/>
      <c r="W517" s="8" t="s">
        <v>173</v>
      </c>
      <c r="X517" s="11" t="s">
        <v>174</v>
      </c>
      <c r="Y517" s="11" t="s">
        <v>34</v>
      </c>
      <c r="Z517" s="11" t="s">
        <v>537</v>
      </c>
      <c r="AA517" s="13">
        <v>44805</v>
      </c>
    </row>
    <row r="518" spans="1:27" ht="35.1" customHeight="1" x14ac:dyDescent="0.3">
      <c r="A518" s="3" t="s">
        <v>1797</v>
      </c>
      <c r="B518" s="4" t="s">
        <v>1798</v>
      </c>
      <c r="C518" s="4" t="s">
        <v>1638</v>
      </c>
      <c r="D518" s="3" t="s">
        <v>1799</v>
      </c>
      <c r="E518" s="3" t="s">
        <v>28</v>
      </c>
      <c r="F518" s="4" t="s">
        <v>189</v>
      </c>
      <c r="G518" s="14" t="s">
        <v>537</v>
      </c>
      <c r="H518" s="5" t="s">
        <v>1449</v>
      </c>
      <c r="I518" s="6">
        <v>40000</v>
      </c>
      <c r="J518" s="6">
        <v>442.65</v>
      </c>
      <c r="K518" s="6">
        <v>1148</v>
      </c>
      <c r="L518" s="6">
        <v>1216</v>
      </c>
      <c r="M518" s="6">
        <v>25</v>
      </c>
      <c r="N518" s="6">
        <v>2831.65</v>
      </c>
      <c r="O518" s="6">
        <v>37168.35</v>
      </c>
      <c r="Q518" s="7">
        <f t="shared" si="21"/>
        <v>2806.65</v>
      </c>
      <c r="R518" s="7">
        <f t="shared" si="22"/>
        <v>25</v>
      </c>
      <c r="S518" s="7">
        <f t="shared" si="23"/>
        <v>2831.65</v>
      </c>
      <c r="T518" s="8">
        <v>9</v>
      </c>
      <c r="U518" s="9">
        <v>44621</v>
      </c>
      <c r="V518" s="12"/>
      <c r="W518" s="8" t="s">
        <v>173</v>
      </c>
      <c r="X518" s="11" t="s">
        <v>174</v>
      </c>
      <c r="Y518" s="11" t="s">
        <v>34</v>
      </c>
      <c r="Z518" s="11" t="s">
        <v>537</v>
      </c>
      <c r="AA518" s="9">
        <v>44805</v>
      </c>
    </row>
    <row r="519" spans="1:27" ht="35.1" customHeight="1" x14ac:dyDescent="0.3">
      <c r="A519" s="3" t="s">
        <v>1800</v>
      </c>
      <c r="B519" s="4" t="s">
        <v>1801</v>
      </c>
      <c r="C519" s="4" t="s">
        <v>1802</v>
      </c>
      <c r="D519" s="3" t="s">
        <v>1803</v>
      </c>
      <c r="E519" s="3" t="s">
        <v>28</v>
      </c>
      <c r="F519" s="4" t="s">
        <v>897</v>
      </c>
      <c r="G519" s="14" t="s">
        <v>537</v>
      </c>
      <c r="H519" s="5" t="s">
        <v>1449</v>
      </c>
      <c r="I519" s="6">
        <v>75000</v>
      </c>
      <c r="J519" s="6">
        <v>6309.35</v>
      </c>
      <c r="K519" s="6">
        <v>2152.5</v>
      </c>
      <c r="L519" s="6">
        <v>2280</v>
      </c>
      <c r="M519" s="6">
        <v>1425.119999999999</v>
      </c>
      <c r="N519" s="6">
        <v>12166.97</v>
      </c>
      <c r="O519" s="6">
        <v>62833.03</v>
      </c>
      <c r="Q519" s="7">
        <f t="shared" si="21"/>
        <v>10741.85</v>
      </c>
      <c r="R519" s="7">
        <f t="shared" si="22"/>
        <v>1425.119999999999</v>
      </c>
      <c r="S519" s="7">
        <f t="shared" si="23"/>
        <v>12166.97</v>
      </c>
      <c r="T519" s="8">
        <v>9</v>
      </c>
      <c r="U519" s="9">
        <v>44075</v>
      </c>
      <c r="V519" s="12"/>
      <c r="W519" s="8" t="s">
        <v>272</v>
      </c>
      <c r="X519" s="11" t="s">
        <v>273</v>
      </c>
      <c r="Y519" s="11" t="s">
        <v>34</v>
      </c>
      <c r="Z519" s="11" t="s">
        <v>537</v>
      </c>
      <c r="AA519" s="9">
        <v>44440</v>
      </c>
    </row>
    <row r="520" spans="1:27" ht="35.1" customHeight="1" x14ac:dyDescent="0.3">
      <c r="A520" s="3" t="s">
        <v>1804</v>
      </c>
      <c r="B520" s="4" t="s">
        <v>1805</v>
      </c>
      <c r="C520" s="4" t="s">
        <v>26</v>
      </c>
      <c r="D520" s="3" t="s">
        <v>1806</v>
      </c>
      <c r="E520" s="3" t="s">
        <v>28</v>
      </c>
      <c r="F520" s="4" t="s">
        <v>68</v>
      </c>
      <c r="G520" s="14" t="s">
        <v>537</v>
      </c>
      <c r="H520" s="5" t="s">
        <v>1449</v>
      </c>
      <c r="I520" s="6">
        <v>35000</v>
      </c>
      <c r="J520" s="6">
        <v>0</v>
      </c>
      <c r="K520" s="6">
        <v>1004.5</v>
      </c>
      <c r="L520" s="6">
        <v>1064</v>
      </c>
      <c r="M520" s="6">
        <v>25</v>
      </c>
      <c r="N520" s="6">
        <v>2093.5</v>
      </c>
      <c r="O520" s="6">
        <v>32906.5</v>
      </c>
      <c r="Q520" s="7">
        <f t="shared" si="21"/>
        <v>2068.5</v>
      </c>
      <c r="R520" s="7">
        <f t="shared" si="22"/>
        <v>25</v>
      </c>
      <c r="S520" s="7">
        <f t="shared" si="23"/>
        <v>2093.5</v>
      </c>
      <c r="T520" s="8">
        <v>9</v>
      </c>
      <c r="U520" s="9">
        <v>44409</v>
      </c>
      <c r="V520" s="12"/>
      <c r="W520" s="8" t="s">
        <v>69</v>
      </c>
      <c r="X520" s="11" t="s">
        <v>70</v>
      </c>
      <c r="Y520" s="11" t="s">
        <v>34</v>
      </c>
      <c r="Z520" s="11" t="s">
        <v>537</v>
      </c>
      <c r="AA520" s="13">
        <v>44774</v>
      </c>
    </row>
    <row r="521" spans="1:27" ht="35.1" customHeight="1" x14ac:dyDescent="0.3">
      <c r="A521" s="3" t="s">
        <v>1807</v>
      </c>
      <c r="B521" s="4" t="s">
        <v>1808</v>
      </c>
      <c r="C521" s="4" t="s">
        <v>461</v>
      </c>
      <c r="D521" s="3" t="s">
        <v>1809</v>
      </c>
      <c r="E521" s="3" t="s">
        <v>38</v>
      </c>
      <c r="F521" s="4" t="s">
        <v>427</v>
      </c>
      <c r="G521" s="14" t="s">
        <v>537</v>
      </c>
      <c r="H521" s="5" t="s">
        <v>1449</v>
      </c>
      <c r="I521" s="6">
        <v>11000</v>
      </c>
      <c r="J521" s="6">
        <v>0</v>
      </c>
      <c r="K521" s="6">
        <v>315.7</v>
      </c>
      <c r="L521" s="6">
        <v>334.4</v>
      </c>
      <c r="M521" s="6">
        <v>75.000000000000114</v>
      </c>
      <c r="N521" s="6">
        <v>725.1</v>
      </c>
      <c r="O521" s="6">
        <v>10274.9</v>
      </c>
      <c r="Q521" s="7">
        <f t="shared" si="21"/>
        <v>650.09999999999991</v>
      </c>
      <c r="R521" s="7">
        <f t="shared" si="22"/>
        <v>75.000000000000114</v>
      </c>
      <c r="S521" s="7">
        <f t="shared" si="23"/>
        <v>725.1</v>
      </c>
      <c r="T521" s="8">
        <v>9</v>
      </c>
      <c r="U521" s="9">
        <v>43357</v>
      </c>
      <c r="V521" s="13">
        <v>44089</v>
      </c>
      <c r="W521" s="8" t="s">
        <v>272</v>
      </c>
      <c r="X521" s="11" t="s">
        <v>273</v>
      </c>
      <c r="Y521" s="11" t="s">
        <v>41</v>
      </c>
      <c r="Z521" s="11" t="s">
        <v>537</v>
      </c>
      <c r="AA521" s="13">
        <v>44453</v>
      </c>
    </row>
    <row r="522" spans="1:27" ht="35.1" customHeight="1" x14ac:dyDescent="0.3">
      <c r="A522" s="3" t="s">
        <v>1810</v>
      </c>
      <c r="B522" s="4" t="s">
        <v>1811</v>
      </c>
      <c r="C522" s="4" t="s">
        <v>1351</v>
      </c>
      <c r="D522" s="3" t="s">
        <v>1812</v>
      </c>
      <c r="E522" s="3" t="s">
        <v>38</v>
      </c>
      <c r="F522" s="4" t="s">
        <v>399</v>
      </c>
      <c r="G522" s="14" t="s">
        <v>537</v>
      </c>
      <c r="H522" s="5" t="s">
        <v>1449</v>
      </c>
      <c r="I522" s="6">
        <v>35000</v>
      </c>
      <c r="J522" s="6">
        <v>0</v>
      </c>
      <c r="K522" s="6">
        <v>1004.5</v>
      </c>
      <c r="L522" s="6">
        <v>1064</v>
      </c>
      <c r="M522" s="6">
        <v>75</v>
      </c>
      <c r="N522" s="6">
        <v>2143.5</v>
      </c>
      <c r="O522" s="6">
        <v>32856.5</v>
      </c>
      <c r="Q522" s="7">
        <f t="shared" si="21"/>
        <v>2068.5</v>
      </c>
      <c r="R522" s="7">
        <f t="shared" si="22"/>
        <v>75</v>
      </c>
      <c r="S522" s="7">
        <f t="shared" si="23"/>
        <v>2143.5</v>
      </c>
      <c r="T522" s="8">
        <v>9</v>
      </c>
      <c r="U522" s="9">
        <v>42278</v>
      </c>
      <c r="V522" s="13">
        <v>44105</v>
      </c>
      <c r="W522" s="8" t="s">
        <v>94</v>
      </c>
      <c r="X522" s="11" t="s">
        <v>95</v>
      </c>
      <c r="Y522" s="11" t="s">
        <v>41</v>
      </c>
      <c r="Z522" s="11" t="s">
        <v>537</v>
      </c>
      <c r="AA522" s="9">
        <v>44470</v>
      </c>
    </row>
    <row r="523" spans="1:27" ht="35.1" customHeight="1" x14ac:dyDescent="0.3">
      <c r="A523" s="3" t="s">
        <v>1813</v>
      </c>
      <c r="B523" s="4" t="s">
        <v>1814</v>
      </c>
      <c r="C523" s="4" t="s">
        <v>1351</v>
      </c>
      <c r="D523" s="3" t="s">
        <v>1815</v>
      </c>
      <c r="E523" s="3" t="s">
        <v>38</v>
      </c>
      <c r="F523" s="4" t="s">
        <v>92</v>
      </c>
      <c r="G523" s="14" t="s">
        <v>537</v>
      </c>
      <c r="H523" s="5" t="s">
        <v>1449</v>
      </c>
      <c r="I523" s="6">
        <v>40000</v>
      </c>
      <c r="J523" s="6">
        <v>442.65</v>
      </c>
      <c r="K523" s="6">
        <v>1148</v>
      </c>
      <c r="L523" s="6">
        <v>1216</v>
      </c>
      <c r="M523" s="6">
        <v>25</v>
      </c>
      <c r="N523" s="6">
        <v>2831.65</v>
      </c>
      <c r="O523" s="6">
        <v>37168.35</v>
      </c>
      <c r="Q523" s="7">
        <f t="shared" si="21"/>
        <v>2806.65</v>
      </c>
      <c r="R523" s="7">
        <f t="shared" si="22"/>
        <v>25</v>
      </c>
      <c r="S523" s="7">
        <f t="shared" si="23"/>
        <v>2831.65</v>
      </c>
      <c r="T523" s="8">
        <v>9</v>
      </c>
      <c r="U523" s="9">
        <v>43842</v>
      </c>
      <c r="V523" s="12"/>
      <c r="W523" s="8" t="s">
        <v>272</v>
      </c>
      <c r="X523" s="11" t="s">
        <v>273</v>
      </c>
      <c r="Y523" s="11" t="s">
        <v>41</v>
      </c>
      <c r="Z523" s="11" t="s">
        <v>537</v>
      </c>
      <c r="AA523" s="13">
        <v>44573</v>
      </c>
    </row>
    <row r="524" spans="1:27" ht="35.1" customHeight="1" x14ac:dyDescent="0.3">
      <c r="A524" s="3" t="s">
        <v>1816</v>
      </c>
      <c r="B524" s="4" t="s">
        <v>1817</v>
      </c>
      <c r="C524" s="4" t="s">
        <v>1351</v>
      </c>
      <c r="D524" s="3" t="s">
        <v>1818</v>
      </c>
      <c r="E524" s="3" t="s">
        <v>38</v>
      </c>
      <c r="F524" s="4" t="s">
        <v>399</v>
      </c>
      <c r="G524" s="14" t="s">
        <v>537</v>
      </c>
      <c r="H524" s="5" t="s">
        <v>1449</v>
      </c>
      <c r="I524" s="6">
        <v>40000</v>
      </c>
      <c r="J524" s="6">
        <v>442.65</v>
      </c>
      <c r="K524" s="6">
        <v>1148</v>
      </c>
      <c r="L524" s="6">
        <v>1216</v>
      </c>
      <c r="M524" s="6">
        <v>2775.2400000000002</v>
      </c>
      <c r="N524" s="6">
        <v>5581.89</v>
      </c>
      <c r="O524" s="6">
        <v>34418.11</v>
      </c>
      <c r="Q524" s="7">
        <f t="shared" si="21"/>
        <v>2806.65</v>
      </c>
      <c r="R524" s="7">
        <f t="shared" si="22"/>
        <v>2775.2400000000002</v>
      </c>
      <c r="S524" s="7">
        <f t="shared" si="23"/>
        <v>5581.89</v>
      </c>
      <c r="T524" s="8">
        <v>9</v>
      </c>
      <c r="U524" s="9">
        <v>42919</v>
      </c>
      <c r="V524" s="13">
        <v>43215</v>
      </c>
      <c r="W524" s="8" t="s">
        <v>272</v>
      </c>
      <c r="X524" s="11" t="s">
        <v>273</v>
      </c>
      <c r="Y524" s="11" t="s">
        <v>41</v>
      </c>
      <c r="Z524" s="11" t="s">
        <v>537</v>
      </c>
      <c r="AA524" s="13">
        <v>44683</v>
      </c>
    </row>
    <row r="525" spans="1:27" ht="35.1" customHeight="1" x14ac:dyDescent="0.3">
      <c r="A525" s="3" t="s">
        <v>1819</v>
      </c>
      <c r="B525" s="4" t="s">
        <v>1820</v>
      </c>
      <c r="C525" s="4" t="s">
        <v>1351</v>
      </c>
      <c r="D525" s="3" t="s">
        <v>1821</v>
      </c>
      <c r="E525" s="3" t="s">
        <v>38</v>
      </c>
      <c r="F525" s="4" t="s">
        <v>399</v>
      </c>
      <c r="G525" s="14" t="s">
        <v>537</v>
      </c>
      <c r="H525" s="5" t="s">
        <v>1449</v>
      </c>
      <c r="I525" s="6">
        <v>40000</v>
      </c>
      <c r="J525" s="6">
        <v>442.65</v>
      </c>
      <c r="K525" s="6">
        <v>1148</v>
      </c>
      <c r="L525" s="6">
        <v>1216</v>
      </c>
      <c r="M525" s="6">
        <v>35752.089999999997</v>
      </c>
      <c r="N525" s="6">
        <v>38558.74</v>
      </c>
      <c r="O525" s="6">
        <v>1441.26</v>
      </c>
      <c r="Q525" s="7">
        <f t="shared" si="21"/>
        <v>2806.65</v>
      </c>
      <c r="R525" s="7">
        <f t="shared" si="22"/>
        <v>35752.089999999997</v>
      </c>
      <c r="S525" s="7">
        <f t="shared" si="23"/>
        <v>38558.74</v>
      </c>
      <c r="T525" s="8">
        <v>9</v>
      </c>
      <c r="U525" s="9">
        <v>42801</v>
      </c>
      <c r="V525" s="12"/>
      <c r="W525" s="8" t="s">
        <v>272</v>
      </c>
      <c r="X525" s="11" t="s">
        <v>273</v>
      </c>
      <c r="Y525" s="11" t="s">
        <v>41</v>
      </c>
      <c r="Z525" s="11" t="s">
        <v>537</v>
      </c>
      <c r="AA525" s="13">
        <v>44288</v>
      </c>
    </row>
    <row r="526" spans="1:27" ht="35.1" customHeight="1" x14ac:dyDescent="0.3">
      <c r="A526" s="3" t="s">
        <v>1822</v>
      </c>
      <c r="B526" s="4" t="s">
        <v>1823</v>
      </c>
      <c r="C526" s="4" t="s">
        <v>50</v>
      </c>
      <c r="D526" s="3" t="s">
        <v>1824</v>
      </c>
      <c r="E526" s="3" t="s">
        <v>28</v>
      </c>
      <c r="F526" s="4" t="s">
        <v>29</v>
      </c>
      <c r="G526" s="14" t="s">
        <v>537</v>
      </c>
      <c r="H526" s="5" t="s">
        <v>1449</v>
      </c>
      <c r="I526" s="6">
        <v>35000</v>
      </c>
      <c r="J526" s="6">
        <v>0</v>
      </c>
      <c r="K526" s="6">
        <v>1004.5</v>
      </c>
      <c r="L526" s="6">
        <v>1064</v>
      </c>
      <c r="M526" s="6">
        <v>1608</v>
      </c>
      <c r="N526" s="6">
        <v>3676.5</v>
      </c>
      <c r="O526" s="6">
        <v>31323.5</v>
      </c>
      <c r="Q526" s="7">
        <f t="shared" ref="Q526:Q557" si="24">SUM(J526:L526)</f>
        <v>2068.5</v>
      </c>
      <c r="R526" s="7">
        <f t="shared" ref="R526:R557" si="25">+N526-Q526</f>
        <v>1608</v>
      </c>
      <c r="S526" s="7">
        <f t="shared" ref="S526:S557" si="26">SUM(Q526:R526)</f>
        <v>3676.5</v>
      </c>
      <c r="T526" s="8">
        <v>9</v>
      </c>
      <c r="U526" s="9">
        <v>44197</v>
      </c>
      <c r="V526" s="12"/>
      <c r="W526" s="8" t="s">
        <v>32</v>
      </c>
      <c r="X526" s="11" t="s">
        <v>33</v>
      </c>
      <c r="Y526" s="11" t="s">
        <v>34</v>
      </c>
      <c r="Z526" s="11" t="s">
        <v>537</v>
      </c>
      <c r="AA526" s="13">
        <v>44562</v>
      </c>
    </row>
    <row r="527" spans="1:27" ht="35.1" customHeight="1" x14ac:dyDescent="0.3">
      <c r="A527" s="3" t="s">
        <v>1825</v>
      </c>
      <c r="B527" s="4" t="s">
        <v>1826</v>
      </c>
      <c r="C527" s="4" t="s">
        <v>26</v>
      </c>
      <c r="D527" s="3" t="s">
        <v>1827</v>
      </c>
      <c r="E527" s="3" t="s">
        <v>38</v>
      </c>
      <c r="F527" s="4" t="s">
        <v>68</v>
      </c>
      <c r="G527" s="14" t="s">
        <v>537</v>
      </c>
      <c r="H527" s="5" t="s">
        <v>1449</v>
      </c>
      <c r="I527" s="6">
        <v>35000</v>
      </c>
      <c r="J527" s="6">
        <v>0</v>
      </c>
      <c r="K527" s="6">
        <v>1004.5</v>
      </c>
      <c r="L527" s="6">
        <v>1064</v>
      </c>
      <c r="M527" s="6">
        <v>75</v>
      </c>
      <c r="N527" s="6">
        <v>2143.5</v>
      </c>
      <c r="O527" s="6">
        <v>32856.5</v>
      </c>
      <c r="Q527" s="7">
        <f t="shared" si="24"/>
        <v>2068.5</v>
      </c>
      <c r="R527" s="7">
        <f t="shared" si="25"/>
        <v>75</v>
      </c>
      <c r="S527" s="7">
        <f t="shared" si="26"/>
        <v>2143.5</v>
      </c>
      <c r="T527" s="8">
        <v>9</v>
      </c>
      <c r="U527" s="9">
        <v>43374</v>
      </c>
      <c r="V527" s="13">
        <v>44105</v>
      </c>
      <c r="W527" s="8" t="s">
        <v>69</v>
      </c>
      <c r="X527" s="11" t="s">
        <v>70</v>
      </c>
      <c r="Y527" s="11" t="s">
        <v>41</v>
      </c>
      <c r="Z527" s="11" t="s">
        <v>537</v>
      </c>
      <c r="AA527" s="13">
        <v>44470</v>
      </c>
    </row>
    <row r="528" spans="1:27" ht="35.1" customHeight="1" x14ac:dyDescent="0.3">
      <c r="A528" s="3" t="s">
        <v>1828</v>
      </c>
      <c r="B528" s="4" t="s">
        <v>1829</v>
      </c>
      <c r="C528" s="4" t="s">
        <v>1830</v>
      </c>
      <c r="D528" s="3" t="s">
        <v>1831</v>
      </c>
      <c r="E528" s="3" t="s">
        <v>38</v>
      </c>
      <c r="F528" s="4" t="s">
        <v>271</v>
      </c>
      <c r="G528" s="14" t="s">
        <v>537</v>
      </c>
      <c r="H528" s="5" t="s">
        <v>1449</v>
      </c>
      <c r="I528" s="6">
        <v>25000</v>
      </c>
      <c r="J528" s="6">
        <v>0</v>
      </c>
      <c r="K528" s="6">
        <v>717.5</v>
      </c>
      <c r="L528" s="6">
        <v>760</v>
      </c>
      <c r="M528" s="6">
        <v>25</v>
      </c>
      <c r="N528" s="6">
        <v>1502.5</v>
      </c>
      <c r="O528" s="6">
        <v>23497.5</v>
      </c>
      <c r="Q528" s="7">
        <f t="shared" si="24"/>
        <v>1477.5</v>
      </c>
      <c r="R528" s="7">
        <f t="shared" si="25"/>
        <v>25</v>
      </c>
      <c r="S528" s="7">
        <f t="shared" si="26"/>
        <v>1502.5</v>
      </c>
      <c r="T528" s="8">
        <v>9</v>
      </c>
      <c r="U528" s="9">
        <v>44621</v>
      </c>
      <c r="V528" s="12"/>
      <c r="W528" s="8" t="s">
        <v>272</v>
      </c>
      <c r="X528" s="11" t="s">
        <v>273</v>
      </c>
      <c r="Y528" s="11" t="s">
        <v>41</v>
      </c>
      <c r="Z528" s="11" t="s">
        <v>537</v>
      </c>
      <c r="AA528" s="13">
        <v>44805</v>
      </c>
    </row>
    <row r="529" spans="1:27" ht="35.1" customHeight="1" x14ac:dyDescent="0.3">
      <c r="A529" s="3" t="s">
        <v>1832</v>
      </c>
      <c r="B529" s="4" t="s">
        <v>1833</v>
      </c>
      <c r="C529" s="4" t="s">
        <v>1834</v>
      </c>
      <c r="D529" s="3" t="s">
        <v>1835</v>
      </c>
      <c r="E529" s="3" t="s">
        <v>38</v>
      </c>
      <c r="F529" s="4" t="s">
        <v>399</v>
      </c>
      <c r="G529" s="14" t="s">
        <v>537</v>
      </c>
      <c r="H529" s="5" t="s">
        <v>1449</v>
      </c>
      <c r="I529" s="6">
        <v>25000</v>
      </c>
      <c r="J529" s="6">
        <v>0</v>
      </c>
      <c r="K529" s="6">
        <v>717.5</v>
      </c>
      <c r="L529" s="6">
        <v>760</v>
      </c>
      <c r="M529" s="6">
        <v>75</v>
      </c>
      <c r="N529" s="6">
        <v>1552.5</v>
      </c>
      <c r="O529" s="6">
        <v>23447.5</v>
      </c>
      <c r="Q529" s="7">
        <f t="shared" si="24"/>
        <v>1477.5</v>
      </c>
      <c r="R529" s="7">
        <f t="shared" si="25"/>
        <v>75</v>
      </c>
      <c r="S529" s="7">
        <f t="shared" si="26"/>
        <v>1552.5</v>
      </c>
      <c r="T529" s="8">
        <v>9</v>
      </c>
      <c r="U529" s="9">
        <v>43862</v>
      </c>
      <c r="V529" s="12"/>
      <c r="W529" s="8" t="s">
        <v>272</v>
      </c>
      <c r="X529" s="11" t="s">
        <v>273</v>
      </c>
      <c r="Y529" s="11" t="s">
        <v>41</v>
      </c>
      <c r="Z529" s="11" t="s">
        <v>537</v>
      </c>
      <c r="AA529" s="13">
        <v>44593</v>
      </c>
    </row>
    <row r="530" spans="1:27" ht="35.1" customHeight="1" x14ac:dyDescent="0.3">
      <c r="A530" s="3" t="s">
        <v>1836</v>
      </c>
      <c r="B530" s="4" t="s">
        <v>1837</v>
      </c>
      <c r="C530" s="4" t="s">
        <v>577</v>
      </c>
      <c r="D530" s="3" t="s">
        <v>1838</v>
      </c>
      <c r="E530" s="3" t="s">
        <v>38</v>
      </c>
      <c r="F530" s="4" t="s">
        <v>427</v>
      </c>
      <c r="G530" s="14" t="s">
        <v>537</v>
      </c>
      <c r="H530" s="5" t="s">
        <v>1449</v>
      </c>
      <c r="I530" s="6">
        <v>26800</v>
      </c>
      <c r="J530" s="6">
        <v>0</v>
      </c>
      <c r="K530" s="6">
        <v>769.16</v>
      </c>
      <c r="L530" s="6">
        <v>814.72</v>
      </c>
      <c r="M530" s="6">
        <v>75</v>
      </c>
      <c r="N530" s="6">
        <v>1658.88</v>
      </c>
      <c r="O530" s="6">
        <v>25141.119999999999</v>
      </c>
      <c r="Q530" s="7">
        <f t="shared" si="24"/>
        <v>1583.88</v>
      </c>
      <c r="R530" s="7">
        <f t="shared" si="25"/>
        <v>75</v>
      </c>
      <c r="S530" s="7">
        <f t="shared" si="26"/>
        <v>1658.88</v>
      </c>
      <c r="T530" s="8">
        <v>9</v>
      </c>
      <c r="U530" s="9">
        <v>44075</v>
      </c>
      <c r="V530" s="12"/>
      <c r="W530" s="8" t="s">
        <v>272</v>
      </c>
      <c r="X530" s="11" t="s">
        <v>273</v>
      </c>
      <c r="Y530" s="11" t="s">
        <v>41</v>
      </c>
      <c r="Z530" s="11" t="s">
        <v>537</v>
      </c>
      <c r="AA530" s="13">
        <v>44440</v>
      </c>
    </row>
    <row r="531" spans="1:27" ht="35.1" customHeight="1" x14ac:dyDescent="0.3">
      <c r="A531" s="3" t="s">
        <v>1839</v>
      </c>
      <c r="B531" s="4" t="s">
        <v>1840</v>
      </c>
      <c r="C531" s="4" t="s">
        <v>1841</v>
      </c>
      <c r="D531" s="3" t="s">
        <v>1842</v>
      </c>
      <c r="E531" s="3" t="s">
        <v>38</v>
      </c>
      <c r="F531" s="4" t="s">
        <v>532</v>
      </c>
      <c r="G531" s="14" t="s">
        <v>537</v>
      </c>
      <c r="H531" s="5" t="s">
        <v>1449</v>
      </c>
      <c r="I531" s="6">
        <v>25000</v>
      </c>
      <c r="J531" s="6">
        <v>0</v>
      </c>
      <c r="K531" s="6">
        <v>717.5</v>
      </c>
      <c r="L531" s="6">
        <v>760</v>
      </c>
      <c r="M531" s="6">
        <v>25</v>
      </c>
      <c r="N531" s="6">
        <v>1502.5</v>
      </c>
      <c r="O531" s="6">
        <v>23497.5</v>
      </c>
      <c r="Q531" s="7">
        <f t="shared" si="24"/>
        <v>1477.5</v>
      </c>
      <c r="R531" s="7">
        <f t="shared" si="25"/>
        <v>25</v>
      </c>
      <c r="S531" s="7">
        <f t="shared" si="26"/>
        <v>1502.5</v>
      </c>
      <c r="T531" s="8">
        <v>9</v>
      </c>
      <c r="U531" s="9">
        <v>44621</v>
      </c>
      <c r="V531" s="12"/>
      <c r="W531" s="8" t="s">
        <v>272</v>
      </c>
      <c r="X531" s="11" t="s">
        <v>273</v>
      </c>
      <c r="Y531" s="11" t="s">
        <v>41</v>
      </c>
      <c r="Z531" s="11" t="s">
        <v>537</v>
      </c>
      <c r="AA531" s="9">
        <v>44805</v>
      </c>
    </row>
    <row r="532" spans="1:27" ht="35.1" customHeight="1" x14ac:dyDescent="0.3">
      <c r="A532" s="3" t="s">
        <v>1843</v>
      </c>
      <c r="B532" s="4" t="s">
        <v>1844</v>
      </c>
      <c r="C532" s="4" t="s">
        <v>952</v>
      </c>
      <c r="D532" s="3" t="s">
        <v>1845</v>
      </c>
      <c r="E532" s="3" t="s">
        <v>38</v>
      </c>
      <c r="F532" s="4" t="s">
        <v>257</v>
      </c>
      <c r="G532" s="14" t="s">
        <v>537</v>
      </c>
      <c r="H532" s="5" t="s">
        <v>1449</v>
      </c>
      <c r="I532" s="6">
        <v>10000</v>
      </c>
      <c r="J532" s="6">
        <v>0</v>
      </c>
      <c r="K532" s="6">
        <v>287</v>
      </c>
      <c r="L532" s="6">
        <v>304</v>
      </c>
      <c r="M532" s="6">
        <v>25</v>
      </c>
      <c r="N532" s="6">
        <v>616</v>
      </c>
      <c r="O532" s="6">
        <v>9384</v>
      </c>
      <c r="Q532" s="7">
        <f t="shared" si="24"/>
        <v>591</v>
      </c>
      <c r="R532" s="7">
        <f t="shared" si="25"/>
        <v>25</v>
      </c>
      <c r="S532" s="7">
        <f t="shared" si="26"/>
        <v>616</v>
      </c>
      <c r="T532" s="8">
        <v>9</v>
      </c>
      <c r="U532" s="9">
        <v>44317</v>
      </c>
      <c r="V532" s="13">
        <v>44713</v>
      </c>
      <c r="W532" s="8" t="s">
        <v>46</v>
      </c>
      <c r="X532" s="11" t="s">
        <v>47</v>
      </c>
      <c r="Y532" s="11" t="s">
        <v>41</v>
      </c>
      <c r="Z532" s="11" t="s">
        <v>537</v>
      </c>
      <c r="AA532" s="13">
        <v>44682</v>
      </c>
    </row>
    <row r="533" spans="1:27" ht="35.1" customHeight="1" x14ac:dyDescent="0.3">
      <c r="A533" s="3" t="s">
        <v>1846</v>
      </c>
      <c r="B533" s="4" t="s">
        <v>1847</v>
      </c>
      <c r="C533" s="4" t="s">
        <v>363</v>
      </c>
      <c r="D533" s="3" t="s">
        <v>1848</v>
      </c>
      <c r="E533" s="3" t="s">
        <v>38</v>
      </c>
      <c r="F533" s="4" t="s">
        <v>29</v>
      </c>
      <c r="G533" s="14" t="s">
        <v>537</v>
      </c>
      <c r="H533" s="5" t="s">
        <v>1449</v>
      </c>
      <c r="I533" s="6">
        <v>35000</v>
      </c>
      <c r="J533" s="6">
        <v>0</v>
      </c>
      <c r="K533" s="6">
        <v>1004.5</v>
      </c>
      <c r="L533" s="6">
        <v>1064</v>
      </c>
      <c r="M533" s="6">
        <v>25</v>
      </c>
      <c r="N533" s="6">
        <v>2093.5</v>
      </c>
      <c r="O533" s="6">
        <v>32906.5</v>
      </c>
      <c r="Q533" s="7">
        <f t="shared" si="24"/>
        <v>2068.5</v>
      </c>
      <c r="R533" s="7">
        <f t="shared" si="25"/>
        <v>25</v>
      </c>
      <c r="S533" s="7">
        <f t="shared" si="26"/>
        <v>2093.5</v>
      </c>
      <c r="T533" s="8">
        <v>9</v>
      </c>
      <c r="U533" s="13">
        <v>44593</v>
      </c>
      <c r="V533" s="12"/>
      <c r="W533" s="8" t="s">
        <v>32</v>
      </c>
      <c r="X533" s="11" t="s">
        <v>33</v>
      </c>
      <c r="Y533" s="11" t="s">
        <v>34</v>
      </c>
      <c r="Z533" s="11" t="s">
        <v>537</v>
      </c>
      <c r="AA533" s="13">
        <v>44743</v>
      </c>
    </row>
    <row r="534" spans="1:27" ht="35.1" customHeight="1" x14ac:dyDescent="0.3">
      <c r="A534" s="3" t="s">
        <v>1849</v>
      </c>
      <c r="B534" s="4" t="s">
        <v>1850</v>
      </c>
      <c r="C534" s="4" t="s">
        <v>363</v>
      </c>
      <c r="D534" s="3" t="s">
        <v>1851</v>
      </c>
      <c r="E534" s="3" t="s">
        <v>38</v>
      </c>
      <c r="F534" s="4" t="s">
        <v>189</v>
      </c>
      <c r="G534" s="14" t="s">
        <v>537</v>
      </c>
      <c r="H534" s="5" t="s">
        <v>1449</v>
      </c>
      <c r="I534" s="6">
        <v>35000</v>
      </c>
      <c r="J534" s="6">
        <v>0</v>
      </c>
      <c r="K534" s="6">
        <v>1004.5</v>
      </c>
      <c r="L534" s="6">
        <v>1064</v>
      </c>
      <c r="M534" s="6">
        <v>25</v>
      </c>
      <c r="N534" s="6">
        <v>2093.5</v>
      </c>
      <c r="O534" s="6">
        <v>32906.5</v>
      </c>
      <c r="Q534" s="7">
        <f t="shared" si="24"/>
        <v>2068.5</v>
      </c>
      <c r="R534" s="7">
        <f t="shared" si="25"/>
        <v>25</v>
      </c>
      <c r="S534" s="7">
        <f t="shared" si="26"/>
        <v>2093.5</v>
      </c>
      <c r="T534" s="8">
        <v>9</v>
      </c>
      <c r="U534" s="13">
        <v>43467</v>
      </c>
      <c r="V534" s="12"/>
      <c r="W534" s="8" t="s">
        <v>173</v>
      </c>
      <c r="X534" s="11" t="s">
        <v>174</v>
      </c>
      <c r="Y534" s="11" t="s">
        <v>41</v>
      </c>
      <c r="Z534" s="11" t="s">
        <v>537</v>
      </c>
      <c r="AA534" s="13">
        <v>44563</v>
      </c>
    </row>
    <row r="535" spans="1:27" ht="35.1" customHeight="1" x14ac:dyDescent="0.3">
      <c r="A535" s="3" t="s">
        <v>1852</v>
      </c>
      <c r="B535" s="4" t="s">
        <v>1853</v>
      </c>
      <c r="C535" s="4" t="s">
        <v>1854</v>
      </c>
      <c r="D535" s="3" t="s">
        <v>1855</v>
      </c>
      <c r="E535" s="3" t="s">
        <v>28</v>
      </c>
      <c r="F535" s="4" t="s">
        <v>1856</v>
      </c>
      <c r="G535" s="14" t="s">
        <v>537</v>
      </c>
      <c r="H535" s="5" t="s">
        <v>1449</v>
      </c>
      <c r="I535" s="6">
        <v>22000</v>
      </c>
      <c r="J535" s="6">
        <v>0</v>
      </c>
      <c r="K535" s="6">
        <v>631.4</v>
      </c>
      <c r="L535" s="6">
        <v>668.8</v>
      </c>
      <c r="M535" s="6">
        <v>75.000000000000227</v>
      </c>
      <c r="N535" s="6">
        <v>1375.2</v>
      </c>
      <c r="O535" s="6">
        <v>20624.8</v>
      </c>
      <c r="Q535" s="7">
        <f t="shared" si="24"/>
        <v>1300.1999999999998</v>
      </c>
      <c r="R535" s="7">
        <f t="shared" si="25"/>
        <v>75.000000000000227</v>
      </c>
      <c r="S535" s="7">
        <f t="shared" si="26"/>
        <v>1375.2</v>
      </c>
      <c r="T535" s="8">
        <v>9</v>
      </c>
      <c r="U535" s="9">
        <v>44105</v>
      </c>
      <c r="V535" s="12"/>
      <c r="W535" s="8" t="s">
        <v>272</v>
      </c>
      <c r="X535" s="11" t="s">
        <v>273</v>
      </c>
      <c r="Y535" s="11" t="s">
        <v>34</v>
      </c>
      <c r="Z535" s="11" t="s">
        <v>537</v>
      </c>
      <c r="AA535" s="9">
        <v>44470</v>
      </c>
    </row>
    <row r="536" spans="1:27" ht="35.1" customHeight="1" x14ac:dyDescent="0.3">
      <c r="A536" s="3" t="s">
        <v>1857</v>
      </c>
      <c r="B536" s="4" t="s">
        <v>1858</v>
      </c>
      <c r="C536" s="4" t="s">
        <v>468</v>
      </c>
      <c r="D536" s="3" t="s">
        <v>1859</v>
      </c>
      <c r="E536" s="3" t="s">
        <v>38</v>
      </c>
      <c r="F536" s="4" t="s">
        <v>257</v>
      </c>
      <c r="G536" s="14" t="s">
        <v>537</v>
      </c>
      <c r="H536" s="5" t="s">
        <v>1449</v>
      </c>
      <c r="I536" s="6">
        <v>10000</v>
      </c>
      <c r="J536" s="6">
        <v>0</v>
      </c>
      <c r="K536" s="6">
        <v>287</v>
      </c>
      <c r="L536" s="6">
        <v>304</v>
      </c>
      <c r="M536" s="6">
        <v>25</v>
      </c>
      <c r="N536" s="6">
        <v>616</v>
      </c>
      <c r="O536" s="6">
        <v>9384</v>
      </c>
      <c r="Q536" s="7">
        <f t="shared" si="24"/>
        <v>591</v>
      </c>
      <c r="R536" s="7">
        <f t="shared" si="25"/>
        <v>25</v>
      </c>
      <c r="S536" s="7">
        <f t="shared" si="26"/>
        <v>616</v>
      </c>
      <c r="T536" s="8">
        <v>9</v>
      </c>
      <c r="U536" s="9">
        <v>44197</v>
      </c>
      <c r="V536" s="12"/>
      <c r="W536" s="8" t="s">
        <v>46</v>
      </c>
      <c r="X536" s="11" t="s">
        <v>47</v>
      </c>
      <c r="Y536" s="11" t="s">
        <v>41</v>
      </c>
      <c r="Z536" s="11" t="s">
        <v>537</v>
      </c>
      <c r="AA536" s="9">
        <v>44562</v>
      </c>
    </row>
    <row r="537" spans="1:27" ht="35.1" customHeight="1" x14ac:dyDescent="0.3">
      <c r="A537" s="3" t="s">
        <v>1860</v>
      </c>
      <c r="B537" s="4" t="s">
        <v>1861</v>
      </c>
      <c r="C537" s="4" t="s">
        <v>1653</v>
      </c>
      <c r="D537" s="3" t="s">
        <v>1862</v>
      </c>
      <c r="E537" s="3" t="s">
        <v>28</v>
      </c>
      <c r="F537" s="4" t="s">
        <v>427</v>
      </c>
      <c r="G537" s="14" t="s">
        <v>537</v>
      </c>
      <c r="H537" s="5" t="s">
        <v>1449</v>
      </c>
      <c r="I537" s="6">
        <v>16500</v>
      </c>
      <c r="J537" s="6">
        <v>0</v>
      </c>
      <c r="K537" s="6">
        <v>473.55</v>
      </c>
      <c r="L537" s="6">
        <v>501.6</v>
      </c>
      <c r="M537" s="6">
        <v>24.999999999999886</v>
      </c>
      <c r="N537" s="6">
        <v>1000.15</v>
      </c>
      <c r="O537" s="6">
        <v>15499.85</v>
      </c>
      <c r="Q537" s="7">
        <f t="shared" si="24"/>
        <v>975.15000000000009</v>
      </c>
      <c r="R537" s="7">
        <f t="shared" si="25"/>
        <v>24.999999999999886</v>
      </c>
      <c r="S537" s="7">
        <f t="shared" si="26"/>
        <v>1000.15</v>
      </c>
      <c r="T537" s="8">
        <v>9</v>
      </c>
      <c r="U537" s="9">
        <v>44197</v>
      </c>
      <c r="V537" s="12"/>
      <c r="W537" s="8" t="s">
        <v>272</v>
      </c>
      <c r="X537" s="11" t="s">
        <v>273</v>
      </c>
      <c r="Y537" s="11" t="s">
        <v>34</v>
      </c>
      <c r="Z537" s="11" t="s">
        <v>537</v>
      </c>
      <c r="AA537" s="9">
        <v>44562</v>
      </c>
    </row>
    <row r="538" spans="1:27" ht="35.1" customHeight="1" x14ac:dyDescent="0.3">
      <c r="A538" s="3" t="s">
        <v>1863</v>
      </c>
      <c r="B538" s="4" t="s">
        <v>1864</v>
      </c>
      <c r="C538" s="4" t="s">
        <v>26</v>
      </c>
      <c r="D538" s="3" t="s">
        <v>1865</v>
      </c>
      <c r="E538" s="3" t="s">
        <v>38</v>
      </c>
      <c r="F538" s="4" t="s">
        <v>122</v>
      </c>
      <c r="G538" s="14" t="s">
        <v>537</v>
      </c>
      <c r="H538" s="5" t="s">
        <v>1449</v>
      </c>
      <c r="I538" s="6">
        <v>35000</v>
      </c>
      <c r="J538" s="6">
        <v>0</v>
      </c>
      <c r="K538" s="6">
        <v>1004.5</v>
      </c>
      <c r="L538" s="6">
        <v>1064</v>
      </c>
      <c r="M538" s="6">
        <v>25</v>
      </c>
      <c r="N538" s="6">
        <v>2093.5</v>
      </c>
      <c r="O538" s="6">
        <v>32906.5</v>
      </c>
      <c r="Q538" s="7">
        <f t="shared" si="24"/>
        <v>2068.5</v>
      </c>
      <c r="R538" s="7">
        <f t="shared" si="25"/>
        <v>25</v>
      </c>
      <c r="S538" s="7">
        <f t="shared" si="26"/>
        <v>2093.5</v>
      </c>
      <c r="T538" s="8">
        <v>9</v>
      </c>
      <c r="U538" s="9">
        <v>44197</v>
      </c>
      <c r="V538" s="13">
        <v>44228</v>
      </c>
      <c r="W538" s="8" t="s">
        <v>54</v>
      </c>
      <c r="X538" s="11" t="s">
        <v>55</v>
      </c>
      <c r="Y538" s="11" t="s">
        <v>41</v>
      </c>
      <c r="Z538" s="11" t="s">
        <v>537</v>
      </c>
      <c r="AA538" s="9">
        <v>44562</v>
      </c>
    </row>
    <row r="539" spans="1:27" ht="35.1" customHeight="1" x14ac:dyDescent="0.3">
      <c r="A539" s="3" t="s">
        <v>1866</v>
      </c>
      <c r="B539" s="4" t="s">
        <v>1867</v>
      </c>
      <c r="C539" s="4" t="s">
        <v>1868</v>
      </c>
      <c r="D539" s="3" t="s">
        <v>1869</v>
      </c>
      <c r="E539" s="3" t="s">
        <v>38</v>
      </c>
      <c r="F539" s="4" t="s">
        <v>59</v>
      </c>
      <c r="G539" s="14" t="s">
        <v>537</v>
      </c>
      <c r="H539" s="5" t="s">
        <v>1449</v>
      </c>
      <c r="I539" s="6">
        <v>26250</v>
      </c>
      <c r="J539" s="6">
        <v>0</v>
      </c>
      <c r="K539" s="6">
        <v>753.38</v>
      </c>
      <c r="L539" s="6">
        <v>798</v>
      </c>
      <c r="M539" s="6">
        <v>75</v>
      </c>
      <c r="N539" s="6">
        <v>1626.38</v>
      </c>
      <c r="O539" s="6">
        <v>24623.62</v>
      </c>
      <c r="Q539" s="7">
        <f t="shared" si="24"/>
        <v>1551.38</v>
      </c>
      <c r="R539" s="7">
        <f t="shared" si="25"/>
        <v>75</v>
      </c>
      <c r="S539" s="7">
        <f t="shared" si="26"/>
        <v>1626.38</v>
      </c>
      <c r="T539" s="8">
        <v>9</v>
      </c>
      <c r="U539" s="9">
        <v>42370</v>
      </c>
      <c r="V539" s="12"/>
      <c r="W539" s="8" t="s">
        <v>60</v>
      </c>
      <c r="X539" s="11" t="s">
        <v>61</v>
      </c>
      <c r="Y539" s="11" t="s">
        <v>41</v>
      </c>
      <c r="Z539" s="11" t="s">
        <v>537</v>
      </c>
      <c r="AA539" s="9">
        <v>44866</v>
      </c>
    </row>
    <row r="540" spans="1:27" ht="35.1" customHeight="1" x14ac:dyDescent="0.3">
      <c r="A540" s="3" t="s">
        <v>1870</v>
      </c>
      <c r="B540" s="4" t="s">
        <v>1871</v>
      </c>
      <c r="C540" s="4" t="s">
        <v>1872</v>
      </c>
      <c r="D540" s="3" t="s">
        <v>1873</v>
      </c>
      <c r="E540" s="3" t="s">
        <v>28</v>
      </c>
      <c r="F540" s="4" t="s">
        <v>532</v>
      </c>
      <c r="G540" s="14" t="s">
        <v>537</v>
      </c>
      <c r="H540" s="5" t="s">
        <v>1449</v>
      </c>
      <c r="I540" s="6">
        <v>26250</v>
      </c>
      <c r="J540" s="6">
        <v>0</v>
      </c>
      <c r="K540" s="6">
        <v>753.38</v>
      </c>
      <c r="L540" s="6">
        <v>798</v>
      </c>
      <c r="M540" s="6">
        <v>1375.12</v>
      </c>
      <c r="N540" s="6">
        <v>2926.5</v>
      </c>
      <c r="O540" s="6">
        <v>23323.5</v>
      </c>
      <c r="Q540" s="7">
        <f t="shared" si="24"/>
        <v>1551.38</v>
      </c>
      <c r="R540" s="7">
        <f t="shared" si="25"/>
        <v>1375.12</v>
      </c>
      <c r="S540" s="7">
        <f t="shared" si="26"/>
        <v>2926.5</v>
      </c>
      <c r="T540" s="8">
        <v>9</v>
      </c>
      <c r="U540" s="9">
        <v>44228</v>
      </c>
      <c r="V540" s="12"/>
      <c r="W540" s="8" t="s">
        <v>272</v>
      </c>
      <c r="X540" s="11" t="s">
        <v>273</v>
      </c>
      <c r="Y540" s="11" t="s">
        <v>34</v>
      </c>
      <c r="Z540" s="11" t="s">
        <v>537</v>
      </c>
      <c r="AA540" s="9">
        <v>44593</v>
      </c>
    </row>
    <row r="541" spans="1:27" ht="35.1" customHeight="1" x14ac:dyDescent="0.3">
      <c r="A541" s="3" t="s">
        <v>1874</v>
      </c>
      <c r="B541" s="4" t="s">
        <v>1875</v>
      </c>
      <c r="C541" s="4" t="s">
        <v>1642</v>
      </c>
      <c r="D541" s="3" t="s">
        <v>1876</v>
      </c>
      <c r="E541" s="3" t="s">
        <v>28</v>
      </c>
      <c r="F541" s="4" t="s">
        <v>410</v>
      </c>
      <c r="G541" s="14" t="s">
        <v>537</v>
      </c>
      <c r="H541" s="5" t="s">
        <v>1449</v>
      </c>
      <c r="I541" s="6">
        <v>35000</v>
      </c>
      <c r="J541" s="6">
        <v>0</v>
      </c>
      <c r="K541" s="6">
        <v>1004.5</v>
      </c>
      <c r="L541" s="6">
        <v>1064</v>
      </c>
      <c r="M541" s="6">
        <v>25</v>
      </c>
      <c r="N541" s="6">
        <v>2093.5</v>
      </c>
      <c r="O541" s="6">
        <v>32906.5</v>
      </c>
      <c r="Q541" s="7">
        <f t="shared" si="24"/>
        <v>2068.5</v>
      </c>
      <c r="R541" s="7">
        <f t="shared" si="25"/>
        <v>25</v>
      </c>
      <c r="S541" s="7">
        <f t="shared" si="26"/>
        <v>2093.5</v>
      </c>
      <c r="T541" s="8">
        <v>9</v>
      </c>
      <c r="U541" s="13">
        <v>44409</v>
      </c>
      <c r="V541" s="12"/>
      <c r="W541" s="8" t="s">
        <v>272</v>
      </c>
      <c r="X541" s="11" t="s">
        <v>273</v>
      </c>
      <c r="Y541" s="11" t="s">
        <v>34</v>
      </c>
      <c r="Z541" s="11" t="s">
        <v>537</v>
      </c>
      <c r="AA541" s="13">
        <v>44774</v>
      </c>
    </row>
    <row r="542" spans="1:27" ht="35.1" customHeight="1" x14ac:dyDescent="0.3">
      <c r="A542" s="3" t="s">
        <v>1877</v>
      </c>
      <c r="B542" s="4" t="s">
        <v>1878</v>
      </c>
      <c r="C542" s="4" t="s">
        <v>1351</v>
      </c>
      <c r="D542" s="3" t="s">
        <v>1879</v>
      </c>
      <c r="E542" s="3" t="s">
        <v>38</v>
      </c>
      <c r="F542" s="4" t="s">
        <v>399</v>
      </c>
      <c r="G542" s="14" t="s">
        <v>537</v>
      </c>
      <c r="H542" s="5" t="s">
        <v>1449</v>
      </c>
      <c r="I542" s="6">
        <v>40000</v>
      </c>
      <c r="J542" s="6">
        <v>442.65</v>
      </c>
      <c r="K542" s="6">
        <v>1148</v>
      </c>
      <c r="L542" s="6">
        <v>1216</v>
      </c>
      <c r="M542" s="6">
        <v>75</v>
      </c>
      <c r="N542" s="6">
        <v>2881.65</v>
      </c>
      <c r="O542" s="6">
        <v>37118.35</v>
      </c>
      <c r="Q542" s="7">
        <f t="shared" si="24"/>
        <v>2806.65</v>
      </c>
      <c r="R542" s="7">
        <f t="shared" si="25"/>
        <v>75</v>
      </c>
      <c r="S542" s="7">
        <f t="shared" si="26"/>
        <v>2881.65</v>
      </c>
      <c r="T542" s="8">
        <v>9</v>
      </c>
      <c r="U542" s="13">
        <v>42919</v>
      </c>
      <c r="V542" s="12"/>
      <c r="W542" s="8" t="s">
        <v>272</v>
      </c>
      <c r="X542" s="11" t="s">
        <v>273</v>
      </c>
      <c r="Y542" s="11" t="s">
        <v>41</v>
      </c>
      <c r="Z542" s="11" t="s">
        <v>537</v>
      </c>
      <c r="AA542" s="13">
        <v>44380</v>
      </c>
    </row>
    <row r="543" spans="1:27" ht="35.1" customHeight="1" x14ac:dyDescent="0.3">
      <c r="A543" s="3" t="s">
        <v>1880</v>
      </c>
      <c r="B543" s="4" t="s">
        <v>1881</v>
      </c>
      <c r="C543" s="4" t="s">
        <v>577</v>
      </c>
      <c r="D543" s="3" t="s">
        <v>1882</v>
      </c>
      <c r="E543" s="3" t="s">
        <v>38</v>
      </c>
      <c r="F543" s="4" t="s">
        <v>189</v>
      </c>
      <c r="G543" s="14" t="s">
        <v>537</v>
      </c>
      <c r="H543" s="5" t="s">
        <v>1449</v>
      </c>
      <c r="I543" s="6">
        <v>16500</v>
      </c>
      <c r="J543" s="6">
        <v>0</v>
      </c>
      <c r="K543" s="6">
        <v>473.55</v>
      </c>
      <c r="L543" s="6">
        <v>501.6</v>
      </c>
      <c r="M543" s="6">
        <v>75</v>
      </c>
      <c r="N543" s="6">
        <v>1050.1500000000001</v>
      </c>
      <c r="O543" s="6">
        <v>15449.85</v>
      </c>
      <c r="Q543" s="7">
        <f t="shared" si="24"/>
        <v>975.15000000000009</v>
      </c>
      <c r="R543" s="7">
        <f t="shared" si="25"/>
        <v>75</v>
      </c>
      <c r="S543" s="7">
        <f t="shared" si="26"/>
        <v>1050.1500000000001</v>
      </c>
      <c r="T543" s="8">
        <v>9</v>
      </c>
      <c r="U543" s="9">
        <v>44105</v>
      </c>
      <c r="V543" s="12"/>
      <c r="W543" s="8" t="s">
        <v>173</v>
      </c>
      <c r="X543" s="11" t="s">
        <v>174</v>
      </c>
      <c r="Y543" s="11" t="s">
        <v>41</v>
      </c>
      <c r="Z543" s="11" t="s">
        <v>537</v>
      </c>
      <c r="AA543" s="9">
        <v>44470</v>
      </c>
    </row>
    <row r="544" spans="1:27" ht="35.1" customHeight="1" x14ac:dyDescent="0.3">
      <c r="A544" s="3" t="s">
        <v>1883</v>
      </c>
      <c r="B544" s="4" t="s">
        <v>1884</v>
      </c>
      <c r="C544" s="4" t="s">
        <v>1885</v>
      </c>
      <c r="D544" s="3" t="s">
        <v>1886</v>
      </c>
      <c r="E544" s="3" t="s">
        <v>28</v>
      </c>
      <c r="F544" s="4" t="s">
        <v>532</v>
      </c>
      <c r="G544" s="14" t="s">
        <v>537</v>
      </c>
      <c r="H544" s="5" t="s">
        <v>1449</v>
      </c>
      <c r="I544" s="6">
        <v>30000</v>
      </c>
      <c r="J544" s="6">
        <v>0</v>
      </c>
      <c r="K544" s="6">
        <v>861</v>
      </c>
      <c r="L544" s="6">
        <v>912</v>
      </c>
      <c r="M544" s="6">
        <v>25</v>
      </c>
      <c r="N544" s="6">
        <v>1798</v>
      </c>
      <c r="O544" s="6">
        <v>28202</v>
      </c>
      <c r="Q544" s="7">
        <f t="shared" si="24"/>
        <v>1773</v>
      </c>
      <c r="R544" s="7">
        <f t="shared" si="25"/>
        <v>25</v>
      </c>
      <c r="S544" s="7">
        <f t="shared" si="26"/>
        <v>1798</v>
      </c>
      <c r="T544" s="8">
        <v>9</v>
      </c>
      <c r="U544" s="9">
        <v>44197</v>
      </c>
      <c r="V544" s="12"/>
      <c r="W544" s="8" t="s">
        <v>272</v>
      </c>
      <c r="X544" s="11" t="s">
        <v>273</v>
      </c>
      <c r="Y544" s="11" t="s">
        <v>34</v>
      </c>
      <c r="Z544" s="11" t="s">
        <v>537</v>
      </c>
      <c r="AA544" s="13">
        <v>44562</v>
      </c>
    </row>
    <row r="545" spans="1:27" ht="35.1" customHeight="1" x14ac:dyDescent="0.3">
      <c r="A545" s="3" t="s">
        <v>1887</v>
      </c>
      <c r="B545" s="4" t="s">
        <v>1888</v>
      </c>
      <c r="C545" s="4" t="s">
        <v>1889</v>
      </c>
      <c r="D545" s="3" t="s">
        <v>1890</v>
      </c>
      <c r="E545" s="3" t="s">
        <v>28</v>
      </c>
      <c r="F545" s="4" t="s">
        <v>399</v>
      </c>
      <c r="G545" s="14" t="s">
        <v>537</v>
      </c>
      <c r="H545" s="5" t="s">
        <v>1449</v>
      </c>
      <c r="I545" s="6">
        <v>40000</v>
      </c>
      <c r="J545" s="6">
        <v>442.65</v>
      </c>
      <c r="K545" s="6">
        <v>1148</v>
      </c>
      <c r="L545" s="6">
        <v>1216</v>
      </c>
      <c r="M545" s="6">
        <v>75</v>
      </c>
      <c r="N545" s="6">
        <v>2881.65</v>
      </c>
      <c r="O545" s="6">
        <v>37118.35</v>
      </c>
      <c r="Q545" s="7">
        <f t="shared" si="24"/>
        <v>2806.65</v>
      </c>
      <c r="R545" s="7">
        <f t="shared" si="25"/>
        <v>75</v>
      </c>
      <c r="S545" s="7">
        <f t="shared" si="26"/>
        <v>2881.65</v>
      </c>
      <c r="T545" s="8">
        <v>9</v>
      </c>
      <c r="U545" s="13">
        <v>42919</v>
      </c>
      <c r="V545" s="12"/>
      <c r="W545" s="8" t="s">
        <v>272</v>
      </c>
      <c r="X545" s="11" t="s">
        <v>273</v>
      </c>
      <c r="Y545" s="11" t="s">
        <v>34</v>
      </c>
      <c r="Z545" s="11" t="s">
        <v>537</v>
      </c>
      <c r="AA545" s="13">
        <v>44380</v>
      </c>
    </row>
    <row r="546" spans="1:27" ht="35.1" customHeight="1" x14ac:dyDescent="0.3">
      <c r="A546" s="3" t="s">
        <v>1891</v>
      </c>
      <c r="B546" s="4" t="s">
        <v>1892</v>
      </c>
      <c r="C546" s="4" t="s">
        <v>1597</v>
      </c>
      <c r="D546" s="3" t="s">
        <v>1893</v>
      </c>
      <c r="E546" s="3" t="s">
        <v>28</v>
      </c>
      <c r="F546" s="4" t="s">
        <v>189</v>
      </c>
      <c r="G546" s="14" t="s">
        <v>537</v>
      </c>
      <c r="H546" s="5" t="s">
        <v>1449</v>
      </c>
      <c r="I546" s="6">
        <v>12000</v>
      </c>
      <c r="J546" s="6">
        <v>0</v>
      </c>
      <c r="K546" s="6">
        <v>344.4</v>
      </c>
      <c r="L546" s="6">
        <v>364.8</v>
      </c>
      <c r="M546" s="6">
        <v>25</v>
      </c>
      <c r="N546" s="6">
        <v>734.2</v>
      </c>
      <c r="O546" s="6">
        <v>11265.8</v>
      </c>
      <c r="Q546" s="7">
        <f t="shared" si="24"/>
        <v>709.2</v>
      </c>
      <c r="R546" s="7">
        <f t="shared" si="25"/>
        <v>25</v>
      </c>
      <c r="S546" s="7">
        <f t="shared" si="26"/>
        <v>734.2</v>
      </c>
      <c r="T546" s="8">
        <v>9</v>
      </c>
      <c r="U546" s="13">
        <v>44197</v>
      </c>
      <c r="V546" s="12"/>
      <c r="W546" s="8" t="s">
        <v>173</v>
      </c>
      <c r="X546" s="11" t="s">
        <v>174</v>
      </c>
      <c r="Y546" s="11" t="s">
        <v>34</v>
      </c>
      <c r="Z546" s="11" t="s">
        <v>537</v>
      </c>
      <c r="AA546" s="13">
        <v>44562</v>
      </c>
    </row>
    <row r="547" spans="1:27" ht="35.1" customHeight="1" x14ac:dyDescent="0.3">
      <c r="A547" s="3" t="s">
        <v>1894</v>
      </c>
      <c r="B547" s="4" t="s">
        <v>1895</v>
      </c>
      <c r="C547" s="4" t="s">
        <v>1179</v>
      </c>
      <c r="D547" s="3" t="s">
        <v>1896</v>
      </c>
      <c r="E547" s="3" t="s">
        <v>28</v>
      </c>
      <c r="F547" s="4" t="s">
        <v>45</v>
      </c>
      <c r="G547" s="14" t="s">
        <v>537</v>
      </c>
      <c r="H547" s="5" t="s">
        <v>1449</v>
      </c>
      <c r="I547" s="6">
        <v>12000</v>
      </c>
      <c r="J547" s="6">
        <v>0</v>
      </c>
      <c r="K547" s="6">
        <v>344.4</v>
      </c>
      <c r="L547" s="6">
        <v>364.8</v>
      </c>
      <c r="M547" s="6">
        <v>25</v>
      </c>
      <c r="N547" s="6">
        <v>734.2</v>
      </c>
      <c r="O547" s="6">
        <v>11265.8</v>
      </c>
      <c r="Q547" s="7">
        <f t="shared" si="24"/>
        <v>709.2</v>
      </c>
      <c r="R547" s="7">
        <f t="shared" si="25"/>
        <v>25</v>
      </c>
      <c r="S547" s="7">
        <f t="shared" si="26"/>
        <v>734.2</v>
      </c>
      <c r="T547" s="8">
        <v>9</v>
      </c>
      <c r="U547" s="9">
        <v>43467</v>
      </c>
      <c r="V547" s="12"/>
      <c r="W547" s="8" t="s">
        <v>46</v>
      </c>
      <c r="X547" s="11" t="s">
        <v>47</v>
      </c>
      <c r="Y547" s="11" t="s">
        <v>34</v>
      </c>
      <c r="Z547" s="11" t="s">
        <v>537</v>
      </c>
      <c r="AA547" s="9">
        <v>44563</v>
      </c>
    </row>
    <row r="548" spans="1:27" ht="35.1" customHeight="1" x14ac:dyDescent="0.3">
      <c r="A548" s="3" t="s">
        <v>1897</v>
      </c>
      <c r="B548" s="4" t="s">
        <v>1898</v>
      </c>
      <c r="C548" s="4" t="s">
        <v>26</v>
      </c>
      <c r="D548" s="3" t="s">
        <v>1899</v>
      </c>
      <c r="E548" s="3" t="s">
        <v>38</v>
      </c>
      <c r="F548" s="4" t="s">
        <v>112</v>
      </c>
      <c r="G548" s="14" t="s">
        <v>537</v>
      </c>
      <c r="H548" s="5" t="s">
        <v>1449</v>
      </c>
      <c r="I548" s="6">
        <v>50000</v>
      </c>
      <c r="J548" s="6">
        <v>1854</v>
      </c>
      <c r="K548" s="6">
        <v>1435</v>
      </c>
      <c r="L548" s="6">
        <v>1520</v>
      </c>
      <c r="M548" s="6">
        <v>3215</v>
      </c>
      <c r="N548" s="6">
        <v>8024</v>
      </c>
      <c r="O548" s="6">
        <v>41976</v>
      </c>
      <c r="Q548" s="7">
        <f t="shared" si="24"/>
        <v>4809</v>
      </c>
      <c r="R548" s="7">
        <f t="shared" si="25"/>
        <v>3215</v>
      </c>
      <c r="S548" s="7">
        <f t="shared" si="26"/>
        <v>8024</v>
      </c>
      <c r="T548" s="8">
        <v>9</v>
      </c>
      <c r="U548" s="13">
        <v>44013</v>
      </c>
      <c r="V548" s="12"/>
      <c r="W548" s="8" t="s">
        <v>94</v>
      </c>
      <c r="X548" s="11" t="s">
        <v>95</v>
      </c>
      <c r="Y548" s="11" t="s">
        <v>41</v>
      </c>
      <c r="Z548" s="11" t="s">
        <v>537</v>
      </c>
      <c r="AA548" s="13">
        <v>44743</v>
      </c>
    </row>
    <row r="549" spans="1:27" ht="35.1" customHeight="1" x14ac:dyDescent="0.3">
      <c r="A549" s="3" t="s">
        <v>1900</v>
      </c>
      <c r="B549" s="4" t="s">
        <v>1901</v>
      </c>
      <c r="C549" s="4" t="s">
        <v>1902</v>
      </c>
      <c r="D549" s="3" t="s">
        <v>1903</v>
      </c>
      <c r="E549" s="3" t="s">
        <v>38</v>
      </c>
      <c r="F549" s="4" t="s">
        <v>532</v>
      </c>
      <c r="G549" s="14" t="s">
        <v>537</v>
      </c>
      <c r="H549" s="5" t="s">
        <v>1449</v>
      </c>
      <c r="I549" s="6">
        <v>75000</v>
      </c>
      <c r="J549" s="6">
        <v>6309.35</v>
      </c>
      <c r="K549" s="6">
        <v>2152.5</v>
      </c>
      <c r="L549" s="6">
        <v>2280</v>
      </c>
      <c r="M549" s="6">
        <v>75</v>
      </c>
      <c r="N549" s="6">
        <v>10816.85</v>
      </c>
      <c r="O549" s="6">
        <v>64183.15</v>
      </c>
      <c r="Q549" s="7">
        <f t="shared" si="24"/>
        <v>10741.85</v>
      </c>
      <c r="R549" s="7">
        <f t="shared" si="25"/>
        <v>75</v>
      </c>
      <c r="S549" s="7">
        <f t="shared" si="26"/>
        <v>10816.85</v>
      </c>
      <c r="T549" s="8">
        <v>9</v>
      </c>
      <c r="U549" s="13">
        <v>44075</v>
      </c>
      <c r="V549" s="12"/>
      <c r="W549" s="8" t="s">
        <v>272</v>
      </c>
      <c r="X549" s="11" t="s">
        <v>273</v>
      </c>
      <c r="Y549" s="11" t="s">
        <v>41</v>
      </c>
      <c r="Z549" s="11" t="s">
        <v>537</v>
      </c>
      <c r="AA549" s="13">
        <v>44440</v>
      </c>
    </row>
    <row r="550" spans="1:27" ht="35.1" customHeight="1" x14ac:dyDescent="0.3">
      <c r="A550" s="3" t="s">
        <v>1904</v>
      </c>
      <c r="B550" s="4" t="s">
        <v>1905</v>
      </c>
      <c r="C550" s="4" t="s">
        <v>1906</v>
      </c>
      <c r="D550" s="3" t="s">
        <v>1907</v>
      </c>
      <c r="E550" s="3" t="s">
        <v>38</v>
      </c>
      <c r="F550" s="4" t="s">
        <v>189</v>
      </c>
      <c r="G550" s="14" t="s">
        <v>537</v>
      </c>
      <c r="H550" s="5" t="s">
        <v>1449</v>
      </c>
      <c r="I550" s="6">
        <v>16500</v>
      </c>
      <c r="J550" s="6">
        <v>0</v>
      </c>
      <c r="K550" s="6">
        <v>473.55</v>
      </c>
      <c r="L550" s="6">
        <v>501.6</v>
      </c>
      <c r="M550" s="6">
        <v>24.999999999999886</v>
      </c>
      <c r="N550" s="6">
        <v>1000.15</v>
      </c>
      <c r="O550" s="6">
        <v>15499.85</v>
      </c>
      <c r="Q550" s="7">
        <f t="shared" si="24"/>
        <v>975.15000000000009</v>
      </c>
      <c r="R550" s="7">
        <f t="shared" si="25"/>
        <v>24.999999999999886</v>
      </c>
      <c r="S550" s="7">
        <f t="shared" si="26"/>
        <v>1000.15</v>
      </c>
      <c r="T550" s="8">
        <v>9</v>
      </c>
      <c r="U550" s="13">
        <v>44621</v>
      </c>
      <c r="V550" s="12"/>
      <c r="W550" s="8" t="s">
        <v>173</v>
      </c>
      <c r="X550" s="11" t="s">
        <v>174</v>
      </c>
      <c r="Y550" s="11" t="s">
        <v>34</v>
      </c>
      <c r="Z550" s="11" t="s">
        <v>537</v>
      </c>
      <c r="AA550" s="13">
        <v>44805</v>
      </c>
    </row>
    <row r="551" spans="1:27" ht="35.1" customHeight="1" x14ac:dyDescent="0.3">
      <c r="A551" s="3" t="s">
        <v>1908</v>
      </c>
      <c r="B551" s="4" t="s">
        <v>1909</v>
      </c>
      <c r="C551" s="4" t="s">
        <v>425</v>
      </c>
      <c r="D551" s="3" t="s">
        <v>1910</v>
      </c>
      <c r="E551" s="3" t="s">
        <v>38</v>
      </c>
      <c r="F551" s="4" t="s">
        <v>416</v>
      </c>
      <c r="G551" s="14" t="s">
        <v>537</v>
      </c>
      <c r="H551" s="5" t="s">
        <v>1449</v>
      </c>
      <c r="I551" s="6">
        <v>22000</v>
      </c>
      <c r="J551" s="6">
        <v>0</v>
      </c>
      <c r="K551" s="6">
        <v>631.4</v>
      </c>
      <c r="L551" s="6">
        <v>668.8</v>
      </c>
      <c r="M551" s="6">
        <v>75.000000000000227</v>
      </c>
      <c r="N551" s="6">
        <v>1375.2</v>
      </c>
      <c r="O551" s="6">
        <v>20624.8</v>
      </c>
      <c r="Q551" s="7">
        <f t="shared" si="24"/>
        <v>1300.1999999999998</v>
      </c>
      <c r="R551" s="7">
        <f t="shared" si="25"/>
        <v>75.000000000000227</v>
      </c>
      <c r="S551" s="7">
        <f t="shared" si="26"/>
        <v>1375.2</v>
      </c>
      <c r="T551" s="8">
        <v>9</v>
      </c>
      <c r="U551" s="13">
        <v>44105</v>
      </c>
      <c r="V551" s="12"/>
      <c r="W551" s="8" t="s">
        <v>272</v>
      </c>
      <c r="X551" s="11" t="s">
        <v>273</v>
      </c>
      <c r="Y551" s="11" t="s">
        <v>41</v>
      </c>
      <c r="Z551" s="11" t="s">
        <v>537</v>
      </c>
      <c r="AA551" s="13">
        <v>44470</v>
      </c>
    </row>
    <row r="552" spans="1:27" ht="35.1" customHeight="1" x14ac:dyDescent="0.3">
      <c r="A552" s="3" t="s">
        <v>1911</v>
      </c>
      <c r="B552" s="4" t="s">
        <v>1912</v>
      </c>
      <c r="C552" s="4" t="s">
        <v>939</v>
      </c>
      <c r="D552" s="3" t="s">
        <v>1913</v>
      </c>
      <c r="E552" s="3" t="s">
        <v>38</v>
      </c>
      <c r="F552" s="4" t="s">
        <v>257</v>
      </c>
      <c r="G552" s="14" t="s">
        <v>537</v>
      </c>
      <c r="H552" s="5" t="s">
        <v>1449</v>
      </c>
      <c r="I552" s="6">
        <v>10000</v>
      </c>
      <c r="J552" s="6">
        <v>0</v>
      </c>
      <c r="K552" s="6">
        <v>287</v>
      </c>
      <c r="L552" s="6">
        <v>304</v>
      </c>
      <c r="M552" s="6">
        <v>25</v>
      </c>
      <c r="N552" s="6">
        <v>616</v>
      </c>
      <c r="O552" s="6">
        <v>9384</v>
      </c>
      <c r="Q552" s="7">
        <f t="shared" si="24"/>
        <v>591</v>
      </c>
      <c r="R552" s="7">
        <f t="shared" si="25"/>
        <v>25</v>
      </c>
      <c r="S552" s="7">
        <f t="shared" si="26"/>
        <v>616</v>
      </c>
      <c r="T552" s="8">
        <v>9</v>
      </c>
      <c r="U552" s="13">
        <v>44287</v>
      </c>
      <c r="V552" s="13">
        <v>44713</v>
      </c>
      <c r="W552" s="8" t="s">
        <v>46</v>
      </c>
      <c r="X552" s="11" t="s">
        <v>47</v>
      </c>
      <c r="Y552" s="11" t="s">
        <v>41</v>
      </c>
      <c r="Z552" s="11" t="s">
        <v>537</v>
      </c>
      <c r="AA552" s="13">
        <v>44652</v>
      </c>
    </row>
    <row r="553" spans="1:27" ht="35.1" customHeight="1" x14ac:dyDescent="0.3">
      <c r="A553" s="3" t="s">
        <v>1914</v>
      </c>
      <c r="B553" s="4" t="s">
        <v>1915</v>
      </c>
      <c r="C553" s="4" t="s">
        <v>1916</v>
      </c>
      <c r="D553" s="3" t="s">
        <v>1917</v>
      </c>
      <c r="E553" s="3" t="s">
        <v>28</v>
      </c>
      <c r="F553" s="4" t="s">
        <v>1918</v>
      </c>
      <c r="G553" s="14" t="s">
        <v>537</v>
      </c>
      <c r="H553" s="5" t="s">
        <v>1449</v>
      </c>
      <c r="I553" s="6">
        <v>30000</v>
      </c>
      <c r="J553" s="6">
        <v>0</v>
      </c>
      <c r="K553" s="6">
        <v>861</v>
      </c>
      <c r="L553" s="6">
        <v>912</v>
      </c>
      <c r="M553" s="6">
        <v>25</v>
      </c>
      <c r="N553" s="6">
        <v>1798</v>
      </c>
      <c r="O553" s="6">
        <v>28202</v>
      </c>
      <c r="Q553" s="7">
        <f t="shared" si="24"/>
        <v>1773</v>
      </c>
      <c r="R553" s="7">
        <f t="shared" si="25"/>
        <v>25</v>
      </c>
      <c r="S553" s="7">
        <f t="shared" si="26"/>
        <v>1798</v>
      </c>
      <c r="T553" s="8">
        <v>9</v>
      </c>
      <c r="U553" s="13">
        <v>44621</v>
      </c>
      <c r="V553" s="12"/>
      <c r="W553" s="8" t="s">
        <v>272</v>
      </c>
      <c r="X553" s="11" t="s">
        <v>273</v>
      </c>
      <c r="Y553" s="11" t="s">
        <v>34</v>
      </c>
      <c r="Z553" s="11" t="s">
        <v>537</v>
      </c>
      <c r="AA553" s="13">
        <v>44805</v>
      </c>
    </row>
    <row r="554" spans="1:27" ht="35.1" customHeight="1" x14ac:dyDescent="0.3">
      <c r="A554" s="3" t="s">
        <v>1919</v>
      </c>
      <c r="B554" s="4" t="s">
        <v>1920</v>
      </c>
      <c r="C554" s="4" t="s">
        <v>1179</v>
      </c>
      <c r="D554" s="3" t="s">
        <v>1921</v>
      </c>
      <c r="E554" s="3" t="s">
        <v>28</v>
      </c>
      <c r="F554" s="4" t="s">
        <v>257</v>
      </c>
      <c r="G554" s="14" t="s">
        <v>537</v>
      </c>
      <c r="H554" s="5" t="s">
        <v>1449</v>
      </c>
      <c r="I554" s="6">
        <v>10000</v>
      </c>
      <c r="J554" s="6">
        <v>0</v>
      </c>
      <c r="K554" s="6">
        <v>287</v>
      </c>
      <c r="L554" s="6">
        <v>304</v>
      </c>
      <c r="M554" s="6">
        <v>25</v>
      </c>
      <c r="N554" s="6">
        <v>616</v>
      </c>
      <c r="O554" s="6">
        <v>9384</v>
      </c>
      <c r="Q554" s="7">
        <f t="shared" si="24"/>
        <v>591</v>
      </c>
      <c r="R554" s="7">
        <f t="shared" si="25"/>
        <v>25</v>
      </c>
      <c r="S554" s="7">
        <f t="shared" si="26"/>
        <v>616</v>
      </c>
      <c r="T554" s="8">
        <v>9</v>
      </c>
      <c r="U554" s="9">
        <v>44287</v>
      </c>
      <c r="V554" s="13">
        <v>44713</v>
      </c>
      <c r="W554" s="8" t="s">
        <v>46</v>
      </c>
      <c r="X554" s="11" t="s">
        <v>47</v>
      </c>
      <c r="Y554" s="11" t="s">
        <v>34</v>
      </c>
      <c r="Z554" s="11" t="s">
        <v>537</v>
      </c>
      <c r="AA554" s="9">
        <v>44652</v>
      </c>
    </row>
    <row r="555" spans="1:27" ht="35.1" customHeight="1" x14ac:dyDescent="0.3">
      <c r="A555" s="3" t="s">
        <v>1922</v>
      </c>
      <c r="B555" s="4" t="s">
        <v>1923</v>
      </c>
      <c r="C555" s="4" t="s">
        <v>1179</v>
      </c>
      <c r="D555" s="3" t="s">
        <v>1924</v>
      </c>
      <c r="E555" s="3" t="s">
        <v>28</v>
      </c>
      <c r="F555" s="4" t="s">
        <v>427</v>
      </c>
      <c r="G555" s="14" t="s">
        <v>537</v>
      </c>
      <c r="H555" s="5" t="s">
        <v>1449</v>
      </c>
      <c r="I555" s="6">
        <v>22000</v>
      </c>
      <c r="J555" s="6">
        <v>0</v>
      </c>
      <c r="K555" s="6">
        <v>631.4</v>
      </c>
      <c r="L555" s="6">
        <v>668.8</v>
      </c>
      <c r="M555" s="6">
        <v>75.000000000000227</v>
      </c>
      <c r="N555" s="6">
        <v>1375.2</v>
      </c>
      <c r="O555" s="6">
        <v>20624.8</v>
      </c>
      <c r="Q555" s="7">
        <f t="shared" si="24"/>
        <v>1300.1999999999998</v>
      </c>
      <c r="R555" s="7">
        <f t="shared" si="25"/>
        <v>75.000000000000227</v>
      </c>
      <c r="S555" s="7">
        <f t="shared" si="26"/>
        <v>1375.2</v>
      </c>
      <c r="T555" s="8">
        <v>9</v>
      </c>
      <c r="U555" s="9">
        <v>44105</v>
      </c>
      <c r="V555" s="12"/>
      <c r="W555" s="8" t="s">
        <v>272</v>
      </c>
      <c r="X555" s="11" t="s">
        <v>273</v>
      </c>
      <c r="Y555" s="11" t="s">
        <v>34</v>
      </c>
      <c r="Z555" s="11" t="s">
        <v>537</v>
      </c>
      <c r="AA555" s="9">
        <v>44470</v>
      </c>
    </row>
    <row r="556" spans="1:27" ht="35.1" customHeight="1" x14ac:dyDescent="0.3">
      <c r="A556" s="3" t="s">
        <v>1925</v>
      </c>
      <c r="B556" s="4" t="s">
        <v>1926</v>
      </c>
      <c r="C556" s="4" t="s">
        <v>1543</v>
      </c>
      <c r="D556" s="3" t="s">
        <v>1927</v>
      </c>
      <c r="E556" s="3" t="s">
        <v>38</v>
      </c>
      <c r="F556" s="4" t="s">
        <v>410</v>
      </c>
      <c r="G556" s="14" t="s">
        <v>1324</v>
      </c>
      <c r="H556" s="5" t="s">
        <v>1928</v>
      </c>
      <c r="I556" s="6">
        <v>20000</v>
      </c>
      <c r="J556" s="6">
        <v>0</v>
      </c>
      <c r="K556" s="6">
        <v>0</v>
      </c>
      <c r="L556" s="6">
        <v>0</v>
      </c>
      <c r="M556" s="6">
        <v>0</v>
      </c>
      <c r="N556" s="6">
        <v>0</v>
      </c>
      <c r="O556" s="6">
        <v>20000</v>
      </c>
      <c r="Q556" s="7">
        <f t="shared" si="24"/>
        <v>0</v>
      </c>
      <c r="R556" s="7">
        <f t="shared" si="25"/>
        <v>0</v>
      </c>
      <c r="S556" s="7">
        <f t="shared" si="26"/>
        <v>0</v>
      </c>
      <c r="T556" s="8">
        <v>10</v>
      </c>
      <c r="U556" s="9">
        <v>43160</v>
      </c>
      <c r="V556" s="12"/>
      <c r="W556" s="8" t="s">
        <v>272</v>
      </c>
      <c r="X556" s="11" t="s">
        <v>273</v>
      </c>
      <c r="Y556" s="11" t="s">
        <v>41</v>
      </c>
      <c r="Z556" s="11" t="s">
        <v>1324</v>
      </c>
      <c r="AA556" s="13">
        <v>44256</v>
      </c>
    </row>
    <row r="557" spans="1:27" ht="35.1" customHeight="1" x14ac:dyDescent="0.3">
      <c r="A557" s="3" t="s">
        <v>1929</v>
      </c>
      <c r="B557" s="4" t="s">
        <v>1930</v>
      </c>
      <c r="C557" s="4" t="s">
        <v>1543</v>
      </c>
      <c r="D557" s="3" t="s">
        <v>1931</v>
      </c>
      <c r="E557" s="3" t="s">
        <v>38</v>
      </c>
      <c r="F557" s="4" t="s">
        <v>427</v>
      </c>
      <c r="G557" s="14" t="s">
        <v>1324</v>
      </c>
      <c r="H557" s="5" t="s">
        <v>1928</v>
      </c>
      <c r="I557" s="6">
        <v>12000</v>
      </c>
      <c r="J557" s="6">
        <v>0</v>
      </c>
      <c r="K557" s="6">
        <v>0</v>
      </c>
      <c r="L557" s="6">
        <v>0</v>
      </c>
      <c r="M557" s="6">
        <v>0</v>
      </c>
      <c r="N557" s="6">
        <v>0</v>
      </c>
      <c r="O557" s="6">
        <v>12000</v>
      </c>
      <c r="Q557" s="7">
        <f t="shared" si="24"/>
        <v>0</v>
      </c>
      <c r="R557" s="7">
        <f t="shared" si="25"/>
        <v>0</v>
      </c>
      <c r="S557" s="7">
        <f t="shared" si="26"/>
        <v>0</v>
      </c>
      <c r="T557" s="8">
        <v>10</v>
      </c>
      <c r="U557" s="10"/>
      <c r="V557" s="12"/>
      <c r="W557" s="8" t="s">
        <v>272</v>
      </c>
      <c r="X557" s="11" t="s">
        <v>273</v>
      </c>
      <c r="Y557" s="11" t="s">
        <v>41</v>
      </c>
      <c r="Z557" s="11" t="s">
        <v>1324</v>
      </c>
      <c r="AA557" s="12"/>
    </row>
  </sheetData>
  <mergeCells count="4">
    <mergeCell ref="A2:O2"/>
    <mergeCell ref="A5:O5"/>
    <mergeCell ref="A6:O6"/>
    <mergeCell ref="A7:O7"/>
  </mergeCells>
  <conditionalFormatting sqref="D8:D1048576">
    <cfRule type="duplicateValues" dxfId="0" priority="1"/>
  </conditionalFormatting>
  <pageMargins left="0.70866141732283472" right="0.70866141732283472" top="0.19685039370078741" bottom="0.55118110236220474" header="0.31496062992125984" footer="0.31496062992125984"/>
  <pageSetup paperSize="5" scale="65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4097" r:id="rId4">
          <objectPr defaultSize="0" autoPict="0" r:id="rId5">
            <anchor moveWithCells="1">
              <from>
                <xdr:col>1</xdr:col>
                <xdr:colOff>85725</xdr:colOff>
                <xdr:row>561</xdr:row>
                <xdr:rowOff>114300</xdr:rowOff>
              </from>
              <to>
                <xdr:col>15</xdr:col>
                <xdr:colOff>85725</xdr:colOff>
                <xdr:row>569</xdr:row>
                <xdr:rowOff>142875</xdr:rowOff>
              </to>
            </anchor>
          </objectPr>
        </oleObject>
      </mc:Choice>
      <mc:Fallback>
        <oleObject progId="PBrush" shapeId="40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377A1-3842-478D-8A93-425CA8C764AA}">
  <dimension ref="A2:O148"/>
  <sheetViews>
    <sheetView workbookViewId="0">
      <selection activeCell="A9" sqref="A9"/>
    </sheetView>
  </sheetViews>
  <sheetFormatPr baseColWidth="10" defaultRowHeight="15" x14ac:dyDescent="0.25"/>
  <cols>
    <col min="1" max="1" width="9.5703125" customWidth="1"/>
    <col min="2" max="2" width="20" customWidth="1"/>
    <col min="3" max="3" width="20.42578125" customWidth="1"/>
    <col min="4" max="4" width="13.42578125" customWidth="1"/>
    <col min="5" max="5" width="18.42578125" customWidth="1"/>
    <col min="6" max="6" width="15.140625" customWidth="1"/>
    <col min="7" max="7" width="12.28515625" bestFit="1" customWidth="1"/>
    <col min="8" max="8" width="10.28515625" bestFit="1" customWidth="1"/>
    <col min="9" max="9" width="10.140625" customWidth="1"/>
    <col min="10" max="10" width="9.85546875" customWidth="1"/>
    <col min="11" max="15" width="11.5703125" bestFit="1" customWidth="1"/>
  </cols>
  <sheetData>
    <row r="2" spans="1:15" ht="33.75" x14ac:dyDescent="0.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5" ht="10.5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5" ht="10.5" customHeigh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5" x14ac:dyDescent="0.25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5" x14ac:dyDescent="0.25">
      <c r="A6" s="25" t="s">
        <v>1941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5" x14ac:dyDescent="0.25">
      <c r="A7" s="26" t="s">
        <v>1942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9" spans="1:15" ht="39.75" customHeight="1" x14ac:dyDescent="0.25">
      <c r="A9" s="29" t="s">
        <v>1943</v>
      </c>
      <c r="B9" s="30" t="s">
        <v>3</v>
      </c>
      <c r="C9" s="29" t="s">
        <v>4</v>
      </c>
      <c r="D9" s="29" t="s">
        <v>6</v>
      </c>
      <c r="E9" s="30" t="s">
        <v>7</v>
      </c>
      <c r="F9" s="30" t="s">
        <v>9</v>
      </c>
      <c r="G9" s="30" t="s">
        <v>10</v>
      </c>
      <c r="H9" s="29" t="s">
        <v>11</v>
      </c>
      <c r="I9" s="29" t="s">
        <v>12</v>
      </c>
      <c r="J9" s="29" t="s">
        <v>13</v>
      </c>
      <c r="K9" s="30" t="s">
        <v>14</v>
      </c>
      <c r="L9" s="30" t="s">
        <v>15</v>
      </c>
      <c r="M9" s="30" t="s">
        <v>16</v>
      </c>
      <c r="N9" s="31" t="s">
        <v>1940</v>
      </c>
      <c r="O9" s="31" t="s">
        <v>1939</v>
      </c>
    </row>
    <row r="10" spans="1:15" ht="35.1" customHeight="1" x14ac:dyDescent="0.25">
      <c r="A10" s="18" t="s">
        <v>1640</v>
      </c>
      <c r="B10" s="19" t="s">
        <v>1641</v>
      </c>
      <c r="C10" s="19" t="s">
        <v>1642</v>
      </c>
      <c r="D10" s="18" t="s">
        <v>28</v>
      </c>
      <c r="E10" s="19" t="s">
        <v>189</v>
      </c>
      <c r="F10" s="22" t="s">
        <v>537</v>
      </c>
      <c r="G10" s="21">
        <v>26250</v>
      </c>
      <c r="H10" s="21">
        <v>0</v>
      </c>
      <c r="I10" s="21">
        <v>753.38</v>
      </c>
      <c r="J10" s="21">
        <v>798</v>
      </c>
      <c r="K10" s="21">
        <v>25</v>
      </c>
      <c r="L10" s="21">
        <v>1576.38</v>
      </c>
      <c r="M10" s="21">
        <v>24673.62</v>
      </c>
      <c r="N10" s="23">
        <v>44317</v>
      </c>
      <c r="O10" s="23">
        <v>44866</v>
      </c>
    </row>
    <row r="11" spans="1:15" ht="35.1" customHeight="1" x14ac:dyDescent="0.25">
      <c r="A11" s="18" t="s">
        <v>1874</v>
      </c>
      <c r="B11" s="19" t="s">
        <v>1875</v>
      </c>
      <c r="C11" s="19" t="s">
        <v>1642</v>
      </c>
      <c r="D11" s="18" t="s">
        <v>28</v>
      </c>
      <c r="E11" s="19" t="s">
        <v>410</v>
      </c>
      <c r="F11" s="22" t="s">
        <v>537</v>
      </c>
      <c r="G11" s="21">
        <v>35000</v>
      </c>
      <c r="H11" s="21">
        <v>0</v>
      </c>
      <c r="I11" s="21">
        <v>1004.5</v>
      </c>
      <c r="J11" s="21">
        <v>1064</v>
      </c>
      <c r="K11" s="21">
        <v>25</v>
      </c>
      <c r="L11" s="21">
        <v>2093.5</v>
      </c>
      <c r="M11" s="21">
        <v>32906.5</v>
      </c>
      <c r="N11" s="23">
        <v>44409</v>
      </c>
      <c r="O11" s="23">
        <v>44774</v>
      </c>
    </row>
    <row r="12" spans="1:15" ht="35.1" customHeight="1" x14ac:dyDescent="0.25">
      <c r="A12" s="18" t="s">
        <v>1699</v>
      </c>
      <c r="B12" s="19" t="s">
        <v>1700</v>
      </c>
      <c r="C12" s="19" t="s">
        <v>1701</v>
      </c>
      <c r="D12" s="18" t="s">
        <v>38</v>
      </c>
      <c r="E12" s="19" t="s">
        <v>489</v>
      </c>
      <c r="F12" s="22" t="s">
        <v>537</v>
      </c>
      <c r="G12" s="21">
        <v>35000</v>
      </c>
      <c r="H12" s="21">
        <v>0</v>
      </c>
      <c r="I12" s="21">
        <v>1004.5</v>
      </c>
      <c r="J12" s="21">
        <v>1064</v>
      </c>
      <c r="K12" s="21">
        <v>1375.12</v>
      </c>
      <c r="L12" s="21">
        <v>3443.62</v>
      </c>
      <c r="M12" s="21">
        <v>31556.38</v>
      </c>
      <c r="N12" s="23">
        <v>44197</v>
      </c>
      <c r="O12" s="23">
        <v>44927</v>
      </c>
    </row>
    <row r="13" spans="1:15" ht="35.1" customHeight="1" x14ac:dyDescent="0.25">
      <c r="A13" s="18" t="s">
        <v>1625</v>
      </c>
      <c r="B13" s="19" t="s">
        <v>1626</v>
      </c>
      <c r="C13" s="19" t="s">
        <v>1627</v>
      </c>
      <c r="D13" s="18" t="s">
        <v>38</v>
      </c>
      <c r="E13" s="19" t="s">
        <v>489</v>
      </c>
      <c r="F13" s="22" t="s">
        <v>537</v>
      </c>
      <c r="G13" s="21">
        <v>35000</v>
      </c>
      <c r="H13" s="21">
        <v>0</v>
      </c>
      <c r="I13" s="21">
        <v>1004.5</v>
      </c>
      <c r="J13" s="21">
        <v>1064</v>
      </c>
      <c r="K13" s="21">
        <v>25</v>
      </c>
      <c r="L13" s="21">
        <v>2093.5</v>
      </c>
      <c r="M13" s="21">
        <v>32906.5</v>
      </c>
      <c r="N13" s="23">
        <v>44197</v>
      </c>
      <c r="O13" s="23">
        <v>44927</v>
      </c>
    </row>
    <row r="14" spans="1:15" ht="35.1" customHeight="1" x14ac:dyDescent="0.25">
      <c r="A14" s="18" t="s">
        <v>1488</v>
      </c>
      <c r="B14" s="19" t="s">
        <v>1489</v>
      </c>
      <c r="C14" s="19" t="s">
        <v>1490</v>
      </c>
      <c r="D14" s="18" t="s">
        <v>38</v>
      </c>
      <c r="E14" s="19" t="s">
        <v>532</v>
      </c>
      <c r="F14" s="22" t="s">
        <v>537</v>
      </c>
      <c r="G14" s="21">
        <v>40000</v>
      </c>
      <c r="H14" s="21">
        <v>442.65</v>
      </c>
      <c r="I14" s="21">
        <v>1148</v>
      </c>
      <c r="J14" s="21">
        <v>1216</v>
      </c>
      <c r="K14" s="21">
        <v>25</v>
      </c>
      <c r="L14" s="21">
        <v>2831.65</v>
      </c>
      <c r="M14" s="21">
        <v>37168.35</v>
      </c>
      <c r="N14" s="23">
        <v>44287</v>
      </c>
      <c r="O14" s="23">
        <v>45017</v>
      </c>
    </row>
    <row r="15" spans="1:15" ht="35.1" customHeight="1" x14ac:dyDescent="0.25">
      <c r="A15" s="18" t="s">
        <v>1560</v>
      </c>
      <c r="B15" s="19" t="s">
        <v>1561</v>
      </c>
      <c r="C15" s="19" t="s">
        <v>1932</v>
      </c>
      <c r="D15" s="18" t="s">
        <v>38</v>
      </c>
      <c r="E15" s="19" t="s">
        <v>271</v>
      </c>
      <c r="F15" s="22" t="s">
        <v>537</v>
      </c>
      <c r="G15" s="21">
        <v>35000</v>
      </c>
      <c r="H15" s="21">
        <v>0</v>
      </c>
      <c r="I15" s="21">
        <v>1004.5</v>
      </c>
      <c r="J15" s="21">
        <v>1064</v>
      </c>
      <c r="K15" s="21">
        <v>25</v>
      </c>
      <c r="L15" s="21">
        <v>2093.5</v>
      </c>
      <c r="M15" s="21">
        <v>32906.5</v>
      </c>
      <c r="N15" s="23">
        <v>44621</v>
      </c>
      <c r="O15" s="23">
        <v>45170</v>
      </c>
    </row>
    <row r="16" spans="1:15" ht="35.1" customHeight="1" x14ac:dyDescent="0.25">
      <c r="A16" s="18" t="s">
        <v>1602</v>
      </c>
      <c r="B16" s="19" t="s">
        <v>1603</v>
      </c>
      <c r="C16" s="19" t="s">
        <v>1932</v>
      </c>
      <c r="D16" s="18" t="s">
        <v>38</v>
      </c>
      <c r="E16" s="19" t="s">
        <v>112</v>
      </c>
      <c r="F16" s="22" t="s">
        <v>537</v>
      </c>
      <c r="G16" s="21">
        <v>35000</v>
      </c>
      <c r="H16" s="21">
        <v>0</v>
      </c>
      <c r="I16" s="21">
        <v>1004.5</v>
      </c>
      <c r="J16" s="21">
        <v>1064</v>
      </c>
      <c r="K16" s="21">
        <v>2500</v>
      </c>
      <c r="L16" s="21">
        <v>4568.5</v>
      </c>
      <c r="M16" s="21">
        <v>30431.5</v>
      </c>
      <c r="N16" s="23">
        <v>42919</v>
      </c>
      <c r="O16" s="23">
        <v>45110</v>
      </c>
    </row>
    <row r="17" spans="1:15" ht="35.1" customHeight="1" x14ac:dyDescent="0.25">
      <c r="A17" s="18" t="s">
        <v>1605</v>
      </c>
      <c r="B17" s="19" t="s">
        <v>1606</v>
      </c>
      <c r="C17" s="19" t="s">
        <v>1932</v>
      </c>
      <c r="D17" s="18" t="s">
        <v>38</v>
      </c>
      <c r="E17" s="19" t="s">
        <v>112</v>
      </c>
      <c r="F17" s="22" t="s">
        <v>537</v>
      </c>
      <c r="G17" s="21">
        <v>35000</v>
      </c>
      <c r="H17" s="21">
        <v>0</v>
      </c>
      <c r="I17" s="21">
        <v>1004.5</v>
      </c>
      <c r="J17" s="21">
        <v>1064</v>
      </c>
      <c r="K17" s="21">
        <v>75</v>
      </c>
      <c r="L17" s="21">
        <v>2143.5</v>
      </c>
      <c r="M17" s="21">
        <v>32856.5</v>
      </c>
      <c r="N17" s="23">
        <v>44105</v>
      </c>
      <c r="O17" s="23">
        <v>44835</v>
      </c>
    </row>
    <row r="18" spans="1:15" ht="35.1" customHeight="1" x14ac:dyDescent="0.25">
      <c r="A18" s="18" t="s">
        <v>1707</v>
      </c>
      <c r="B18" s="19" t="s">
        <v>1708</v>
      </c>
      <c r="C18" s="19" t="s">
        <v>1932</v>
      </c>
      <c r="D18" s="18" t="s">
        <v>28</v>
      </c>
      <c r="E18" s="19" t="s">
        <v>29</v>
      </c>
      <c r="F18" s="22" t="s">
        <v>537</v>
      </c>
      <c r="G18" s="21">
        <v>35000</v>
      </c>
      <c r="H18" s="21">
        <v>0</v>
      </c>
      <c r="I18" s="21">
        <v>1004.5</v>
      </c>
      <c r="J18" s="21">
        <v>1064</v>
      </c>
      <c r="K18" s="21">
        <v>3900</v>
      </c>
      <c r="L18" s="21">
        <v>5968.5</v>
      </c>
      <c r="M18" s="21">
        <v>29031.5</v>
      </c>
      <c r="N18" s="23">
        <v>43283</v>
      </c>
      <c r="O18" s="23">
        <v>45109</v>
      </c>
    </row>
    <row r="19" spans="1:15" ht="35.1" customHeight="1" x14ac:dyDescent="0.25">
      <c r="A19" s="18" t="s">
        <v>1713</v>
      </c>
      <c r="B19" s="19" t="s">
        <v>1714</v>
      </c>
      <c r="C19" s="19" t="s">
        <v>1932</v>
      </c>
      <c r="D19" s="18" t="s">
        <v>38</v>
      </c>
      <c r="E19" s="19" t="s">
        <v>199</v>
      </c>
      <c r="F19" s="22" t="s">
        <v>537</v>
      </c>
      <c r="G19" s="21">
        <v>35000</v>
      </c>
      <c r="H19" s="21">
        <v>0</v>
      </c>
      <c r="I19" s="21">
        <v>1004.5</v>
      </c>
      <c r="J19" s="21">
        <v>1064</v>
      </c>
      <c r="K19" s="21">
        <v>4908.22</v>
      </c>
      <c r="L19" s="21">
        <v>6976.72</v>
      </c>
      <c r="M19" s="21">
        <v>28023.279999999999</v>
      </c>
      <c r="N19" s="23">
        <v>43192</v>
      </c>
      <c r="O19" s="23">
        <v>45018</v>
      </c>
    </row>
    <row r="20" spans="1:15" ht="35.1" customHeight="1" x14ac:dyDescent="0.25">
      <c r="A20" s="18" t="s">
        <v>1764</v>
      </c>
      <c r="B20" s="19" t="s">
        <v>1765</v>
      </c>
      <c r="C20" s="19" t="s">
        <v>1932</v>
      </c>
      <c r="D20" s="18" t="s">
        <v>38</v>
      </c>
      <c r="E20" s="19" t="s">
        <v>257</v>
      </c>
      <c r="F20" s="22" t="s">
        <v>537</v>
      </c>
      <c r="G20" s="21">
        <v>35000</v>
      </c>
      <c r="H20" s="21">
        <v>0</v>
      </c>
      <c r="I20" s="21">
        <v>1004.5</v>
      </c>
      <c r="J20" s="21">
        <v>1064</v>
      </c>
      <c r="K20" s="21">
        <v>2900.12</v>
      </c>
      <c r="L20" s="21">
        <v>4968.62</v>
      </c>
      <c r="M20" s="21">
        <v>30031.38</v>
      </c>
      <c r="N20" s="23">
        <v>43040</v>
      </c>
      <c r="O20" s="23">
        <v>44501</v>
      </c>
    </row>
    <row r="21" spans="1:15" ht="35.1" customHeight="1" x14ac:dyDescent="0.25">
      <c r="A21" s="18" t="s">
        <v>1804</v>
      </c>
      <c r="B21" s="19" t="s">
        <v>1805</v>
      </c>
      <c r="C21" s="19" t="s">
        <v>1932</v>
      </c>
      <c r="D21" s="18" t="s">
        <v>28</v>
      </c>
      <c r="E21" s="19" t="s">
        <v>68</v>
      </c>
      <c r="F21" s="22" t="s">
        <v>537</v>
      </c>
      <c r="G21" s="21">
        <v>35000</v>
      </c>
      <c r="H21" s="21">
        <v>0</v>
      </c>
      <c r="I21" s="21">
        <v>1004.5</v>
      </c>
      <c r="J21" s="21">
        <v>1064</v>
      </c>
      <c r="K21" s="21">
        <v>25</v>
      </c>
      <c r="L21" s="21">
        <v>2093.5</v>
      </c>
      <c r="M21" s="21">
        <v>32906.5</v>
      </c>
      <c r="N21" s="23">
        <v>44409</v>
      </c>
      <c r="O21" s="23">
        <v>45139</v>
      </c>
    </row>
    <row r="22" spans="1:15" ht="35.1" customHeight="1" x14ac:dyDescent="0.25">
      <c r="A22" s="18" t="s">
        <v>1825</v>
      </c>
      <c r="B22" s="19" t="s">
        <v>1826</v>
      </c>
      <c r="C22" s="19" t="s">
        <v>1932</v>
      </c>
      <c r="D22" s="18" t="s">
        <v>38</v>
      </c>
      <c r="E22" s="19" t="s">
        <v>68</v>
      </c>
      <c r="F22" s="22" t="s">
        <v>537</v>
      </c>
      <c r="G22" s="21">
        <v>35000</v>
      </c>
      <c r="H22" s="21">
        <v>0</v>
      </c>
      <c r="I22" s="21">
        <v>1004.5</v>
      </c>
      <c r="J22" s="21">
        <v>1064</v>
      </c>
      <c r="K22" s="21">
        <v>75</v>
      </c>
      <c r="L22" s="21">
        <v>2143.5</v>
      </c>
      <c r="M22" s="21">
        <v>32856.5</v>
      </c>
      <c r="N22" s="23">
        <v>43374</v>
      </c>
      <c r="O22" s="23">
        <v>44835</v>
      </c>
    </row>
    <row r="23" spans="1:15" ht="35.1" customHeight="1" x14ac:dyDescent="0.25">
      <c r="A23" s="18" t="s">
        <v>1863</v>
      </c>
      <c r="B23" s="19" t="s">
        <v>1864</v>
      </c>
      <c r="C23" s="19" t="s">
        <v>1932</v>
      </c>
      <c r="D23" s="18" t="s">
        <v>38</v>
      </c>
      <c r="E23" s="19" t="s">
        <v>122</v>
      </c>
      <c r="F23" s="22" t="s">
        <v>537</v>
      </c>
      <c r="G23" s="21">
        <v>35000</v>
      </c>
      <c r="H23" s="21">
        <v>0</v>
      </c>
      <c r="I23" s="21">
        <v>1004.5</v>
      </c>
      <c r="J23" s="21">
        <v>1064</v>
      </c>
      <c r="K23" s="21">
        <v>25</v>
      </c>
      <c r="L23" s="21">
        <v>2093.5</v>
      </c>
      <c r="M23" s="21">
        <v>32906.5</v>
      </c>
      <c r="N23" s="23">
        <v>44197</v>
      </c>
      <c r="O23" s="23">
        <v>44927</v>
      </c>
    </row>
    <row r="24" spans="1:15" ht="35.1" customHeight="1" x14ac:dyDescent="0.25">
      <c r="A24" s="18" t="s">
        <v>1897</v>
      </c>
      <c r="B24" s="19" t="s">
        <v>1898</v>
      </c>
      <c r="C24" s="19" t="s">
        <v>1932</v>
      </c>
      <c r="D24" s="18" t="s">
        <v>38</v>
      </c>
      <c r="E24" s="19" t="s">
        <v>112</v>
      </c>
      <c r="F24" s="22" t="s">
        <v>537</v>
      </c>
      <c r="G24" s="21">
        <v>50000</v>
      </c>
      <c r="H24" s="21">
        <v>1854</v>
      </c>
      <c r="I24" s="21">
        <v>1435</v>
      </c>
      <c r="J24" s="21">
        <v>1520</v>
      </c>
      <c r="K24" s="21">
        <v>3215</v>
      </c>
      <c r="L24" s="21">
        <v>8024</v>
      </c>
      <c r="M24" s="21">
        <v>41976</v>
      </c>
      <c r="N24" s="23">
        <v>44013</v>
      </c>
      <c r="O24" s="23">
        <v>45108</v>
      </c>
    </row>
    <row r="25" spans="1:15" ht="35.1" customHeight="1" x14ac:dyDescent="0.25">
      <c r="A25" s="18" t="s">
        <v>1680</v>
      </c>
      <c r="B25" s="19" t="s">
        <v>1681</v>
      </c>
      <c r="C25" s="19" t="s">
        <v>1682</v>
      </c>
      <c r="D25" s="18" t="s">
        <v>38</v>
      </c>
      <c r="E25" s="19" t="s">
        <v>257</v>
      </c>
      <c r="F25" s="22" t="s">
        <v>537</v>
      </c>
      <c r="G25" s="21">
        <v>35000</v>
      </c>
      <c r="H25" s="21">
        <v>0</v>
      </c>
      <c r="I25" s="21">
        <v>1004.5</v>
      </c>
      <c r="J25" s="21">
        <v>1064</v>
      </c>
      <c r="K25" s="21">
        <v>25</v>
      </c>
      <c r="L25" s="21">
        <v>2093.5</v>
      </c>
      <c r="M25" s="21">
        <v>32906.5</v>
      </c>
      <c r="N25" s="23">
        <v>44652</v>
      </c>
      <c r="O25" s="23">
        <v>44835</v>
      </c>
    </row>
    <row r="26" spans="1:15" ht="35.1" customHeight="1" x14ac:dyDescent="0.25">
      <c r="A26" s="18" t="s">
        <v>1648</v>
      </c>
      <c r="B26" s="19" t="s">
        <v>1649</v>
      </c>
      <c r="C26" s="19" t="s">
        <v>50</v>
      </c>
      <c r="D26" s="18" t="s">
        <v>38</v>
      </c>
      <c r="E26" s="19" t="s">
        <v>189</v>
      </c>
      <c r="F26" s="22" t="s">
        <v>537</v>
      </c>
      <c r="G26" s="21">
        <v>35000</v>
      </c>
      <c r="H26" s="21">
        <v>0</v>
      </c>
      <c r="I26" s="21">
        <v>1004.5</v>
      </c>
      <c r="J26" s="21">
        <v>1064</v>
      </c>
      <c r="K26" s="21">
        <v>25</v>
      </c>
      <c r="L26" s="21">
        <v>2093.5</v>
      </c>
      <c r="M26" s="21">
        <v>32906.5</v>
      </c>
      <c r="N26" s="23">
        <v>44197</v>
      </c>
      <c r="O26" s="23">
        <v>44927</v>
      </c>
    </row>
    <row r="27" spans="1:15" ht="35.1" customHeight="1" x14ac:dyDescent="0.25">
      <c r="A27" s="18" t="s">
        <v>1664</v>
      </c>
      <c r="B27" s="19" t="s">
        <v>1665</v>
      </c>
      <c r="C27" s="19" t="s">
        <v>50</v>
      </c>
      <c r="D27" s="18" t="s">
        <v>38</v>
      </c>
      <c r="E27" s="19" t="s">
        <v>257</v>
      </c>
      <c r="F27" s="22" t="s">
        <v>537</v>
      </c>
      <c r="G27" s="21">
        <v>35000</v>
      </c>
      <c r="H27" s="21">
        <v>0</v>
      </c>
      <c r="I27" s="21">
        <v>1004.5</v>
      </c>
      <c r="J27" s="21">
        <v>1064</v>
      </c>
      <c r="K27" s="21">
        <v>4250</v>
      </c>
      <c r="L27" s="21">
        <v>6318.5</v>
      </c>
      <c r="M27" s="21">
        <v>28681.5</v>
      </c>
      <c r="N27" s="23">
        <v>43467</v>
      </c>
      <c r="O27" s="23">
        <v>45110</v>
      </c>
    </row>
    <row r="28" spans="1:15" ht="35.1" customHeight="1" x14ac:dyDescent="0.25">
      <c r="A28" s="18" t="s">
        <v>1716</v>
      </c>
      <c r="B28" s="19" t="s">
        <v>1717</v>
      </c>
      <c r="C28" s="19" t="s">
        <v>50</v>
      </c>
      <c r="D28" s="18" t="s">
        <v>38</v>
      </c>
      <c r="E28" s="19" t="s">
        <v>68</v>
      </c>
      <c r="F28" s="22" t="s">
        <v>537</v>
      </c>
      <c r="G28" s="21">
        <v>50000</v>
      </c>
      <c r="H28" s="21">
        <v>1854</v>
      </c>
      <c r="I28" s="21">
        <v>1435</v>
      </c>
      <c r="J28" s="21">
        <v>1520</v>
      </c>
      <c r="K28" s="21">
        <v>25</v>
      </c>
      <c r="L28" s="21">
        <v>4834</v>
      </c>
      <c r="M28" s="21">
        <v>45166</v>
      </c>
      <c r="N28" s="23">
        <v>44197</v>
      </c>
      <c r="O28" s="23">
        <v>44927</v>
      </c>
    </row>
    <row r="29" spans="1:15" ht="35.1" customHeight="1" x14ac:dyDescent="0.25">
      <c r="A29" s="18" t="s">
        <v>1742</v>
      </c>
      <c r="B29" s="19" t="s">
        <v>1743</v>
      </c>
      <c r="C29" s="19" t="s">
        <v>50</v>
      </c>
      <c r="D29" s="18" t="s">
        <v>38</v>
      </c>
      <c r="E29" s="19" t="s">
        <v>189</v>
      </c>
      <c r="F29" s="22" t="s">
        <v>537</v>
      </c>
      <c r="G29" s="21">
        <v>35000</v>
      </c>
      <c r="H29" s="21">
        <v>0</v>
      </c>
      <c r="I29" s="21">
        <v>1004.5</v>
      </c>
      <c r="J29" s="21">
        <v>1064</v>
      </c>
      <c r="K29" s="21">
        <v>25</v>
      </c>
      <c r="L29" s="21">
        <v>2093.5</v>
      </c>
      <c r="M29" s="21">
        <v>32906.5</v>
      </c>
      <c r="N29" s="23">
        <v>44197</v>
      </c>
      <c r="O29" s="23">
        <v>44927</v>
      </c>
    </row>
    <row r="30" spans="1:15" ht="35.1" customHeight="1" x14ac:dyDescent="0.25">
      <c r="A30" s="18" t="s">
        <v>1745</v>
      </c>
      <c r="B30" s="19" t="s">
        <v>1746</v>
      </c>
      <c r="C30" s="19" t="s">
        <v>50</v>
      </c>
      <c r="D30" s="18" t="s">
        <v>38</v>
      </c>
      <c r="E30" s="19" t="s">
        <v>39</v>
      </c>
      <c r="F30" s="22" t="s">
        <v>537</v>
      </c>
      <c r="G30" s="21">
        <v>35000</v>
      </c>
      <c r="H30" s="21">
        <v>0</v>
      </c>
      <c r="I30" s="21">
        <v>1004.5</v>
      </c>
      <c r="J30" s="21">
        <v>1064</v>
      </c>
      <c r="K30" s="21">
        <v>25</v>
      </c>
      <c r="L30" s="21">
        <v>2093.5</v>
      </c>
      <c r="M30" s="21">
        <v>32906.5</v>
      </c>
      <c r="N30" s="23">
        <v>44197</v>
      </c>
      <c r="O30" s="23">
        <v>44927</v>
      </c>
    </row>
    <row r="31" spans="1:15" ht="35.1" customHeight="1" x14ac:dyDescent="0.25">
      <c r="A31" s="18" t="s">
        <v>1754</v>
      </c>
      <c r="B31" s="19" t="s">
        <v>1755</v>
      </c>
      <c r="C31" s="19" t="s">
        <v>50</v>
      </c>
      <c r="D31" s="18" t="s">
        <v>38</v>
      </c>
      <c r="E31" s="19" t="s">
        <v>39</v>
      </c>
      <c r="F31" s="22" t="s">
        <v>537</v>
      </c>
      <c r="G31" s="21">
        <v>40000</v>
      </c>
      <c r="H31" s="21">
        <v>442.65</v>
      </c>
      <c r="I31" s="21">
        <v>1148</v>
      </c>
      <c r="J31" s="21">
        <v>1216</v>
      </c>
      <c r="K31" s="21">
        <v>25</v>
      </c>
      <c r="L31" s="21">
        <v>2831.65</v>
      </c>
      <c r="M31" s="21">
        <v>37168.35</v>
      </c>
      <c r="N31" s="23">
        <v>44256</v>
      </c>
      <c r="O31" s="23">
        <v>44805</v>
      </c>
    </row>
    <row r="32" spans="1:15" ht="35.1" customHeight="1" x14ac:dyDescent="0.25">
      <c r="A32" s="18" t="s">
        <v>1778</v>
      </c>
      <c r="B32" s="19" t="s">
        <v>1779</v>
      </c>
      <c r="C32" s="19" t="s">
        <v>50</v>
      </c>
      <c r="D32" s="18" t="s">
        <v>38</v>
      </c>
      <c r="E32" s="19" t="s">
        <v>39</v>
      </c>
      <c r="F32" s="22" t="s">
        <v>537</v>
      </c>
      <c r="G32" s="21">
        <v>35000</v>
      </c>
      <c r="H32" s="21">
        <v>0</v>
      </c>
      <c r="I32" s="21">
        <v>1004.5</v>
      </c>
      <c r="J32" s="21">
        <v>1064</v>
      </c>
      <c r="K32" s="21">
        <v>75</v>
      </c>
      <c r="L32" s="21">
        <v>2143.5</v>
      </c>
      <c r="M32" s="21">
        <v>32856.5</v>
      </c>
      <c r="N32" s="23">
        <v>44105</v>
      </c>
      <c r="O32" s="23">
        <v>44835</v>
      </c>
    </row>
    <row r="33" spans="1:15" ht="35.1" customHeight="1" x14ac:dyDescent="0.25">
      <c r="A33" s="18" t="s">
        <v>1822</v>
      </c>
      <c r="B33" s="19" t="s">
        <v>1823</v>
      </c>
      <c r="C33" s="19" t="s">
        <v>50</v>
      </c>
      <c r="D33" s="18" t="s">
        <v>28</v>
      </c>
      <c r="E33" s="19" t="s">
        <v>29</v>
      </c>
      <c r="F33" s="22" t="s">
        <v>537</v>
      </c>
      <c r="G33" s="21">
        <v>35000</v>
      </c>
      <c r="H33" s="21">
        <v>0</v>
      </c>
      <c r="I33" s="21">
        <v>1004.5</v>
      </c>
      <c r="J33" s="21">
        <v>1064</v>
      </c>
      <c r="K33" s="21">
        <v>1608</v>
      </c>
      <c r="L33" s="21">
        <v>3676.5</v>
      </c>
      <c r="M33" s="21">
        <v>31323.5</v>
      </c>
      <c r="N33" s="23">
        <v>44197</v>
      </c>
      <c r="O33" s="23">
        <v>44927</v>
      </c>
    </row>
    <row r="34" spans="1:15" ht="35.1" customHeight="1" x14ac:dyDescent="0.25">
      <c r="A34" s="18" t="s">
        <v>1729</v>
      </c>
      <c r="B34" s="19" t="s">
        <v>1730</v>
      </c>
      <c r="C34" s="19" t="s">
        <v>269</v>
      </c>
      <c r="D34" s="18" t="s">
        <v>38</v>
      </c>
      <c r="E34" s="19" t="s">
        <v>1163</v>
      </c>
      <c r="F34" s="22" t="s">
        <v>537</v>
      </c>
      <c r="G34" s="21">
        <v>50000</v>
      </c>
      <c r="H34" s="21">
        <v>1854</v>
      </c>
      <c r="I34" s="21">
        <v>1435</v>
      </c>
      <c r="J34" s="21">
        <v>1520</v>
      </c>
      <c r="K34" s="21">
        <v>25</v>
      </c>
      <c r="L34" s="21">
        <v>4834</v>
      </c>
      <c r="M34" s="21">
        <v>45166</v>
      </c>
      <c r="N34" s="23">
        <v>44409</v>
      </c>
      <c r="O34" s="23">
        <v>45139</v>
      </c>
    </row>
    <row r="35" spans="1:15" ht="35.1" customHeight="1" x14ac:dyDescent="0.25">
      <c r="A35" s="18" t="s">
        <v>1696</v>
      </c>
      <c r="B35" s="19" t="s">
        <v>1697</v>
      </c>
      <c r="C35" s="19" t="s">
        <v>310</v>
      </c>
      <c r="D35" s="18" t="s">
        <v>38</v>
      </c>
      <c r="E35" s="19" t="s">
        <v>199</v>
      </c>
      <c r="F35" s="22" t="s">
        <v>537</v>
      </c>
      <c r="G35" s="21">
        <v>35000</v>
      </c>
      <c r="H35" s="21">
        <v>0</v>
      </c>
      <c r="I35" s="21">
        <v>1004.5</v>
      </c>
      <c r="J35" s="21">
        <v>1064</v>
      </c>
      <c r="K35" s="21">
        <v>25</v>
      </c>
      <c r="L35" s="21">
        <v>2093.5</v>
      </c>
      <c r="M35" s="21">
        <v>32906.5</v>
      </c>
      <c r="N35" s="23">
        <v>44409</v>
      </c>
      <c r="O35" s="23">
        <v>45139</v>
      </c>
    </row>
    <row r="36" spans="1:15" ht="35.1" customHeight="1" x14ac:dyDescent="0.25">
      <c r="A36" s="18" t="s">
        <v>1726</v>
      </c>
      <c r="B36" s="19" t="s">
        <v>1727</v>
      </c>
      <c r="C36" s="19" t="s">
        <v>363</v>
      </c>
      <c r="D36" s="18" t="s">
        <v>28</v>
      </c>
      <c r="E36" s="19" t="s">
        <v>253</v>
      </c>
      <c r="F36" s="22" t="s">
        <v>537</v>
      </c>
      <c r="G36" s="21">
        <v>35000</v>
      </c>
      <c r="H36" s="21">
        <v>0</v>
      </c>
      <c r="I36" s="21">
        <v>1004.5</v>
      </c>
      <c r="J36" s="21">
        <v>1064</v>
      </c>
      <c r="K36" s="21">
        <v>375</v>
      </c>
      <c r="L36" s="21">
        <v>2443.5</v>
      </c>
      <c r="M36" s="21">
        <v>32556.5</v>
      </c>
      <c r="N36" s="23">
        <v>43556</v>
      </c>
      <c r="O36" s="23">
        <v>44928</v>
      </c>
    </row>
    <row r="37" spans="1:15" ht="35.1" customHeight="1" x14ac:dyDescent="0.25">
      <c r="A37" s="18" t="s">
        <v>1846</v>
      </c>
      <c r="B37" s="19" t="s">
        <v>1847</v>
      </c>
      <c r="C37" s="19" t="s">
        <v>363</v>
      </c>
      <c r="D37" s="18" t="s">
        <v>38</v>
      </c>
      <c r="E37" s="19" t="s">
        <v>29</v>
      </c>
      <c r="F37" s="22" t="s">
        <v>537</v>
      </c>
      <c r="G37" s="21">
        <v>35000</v>
      </c>
      <c r="H37" s="21">
        <v>0</v>
      </c>
      <c r="I37" s="21">
        <v>1004.5</v>
      </c>
      <c r="J37" s="21">
        <v>1064</v>
      </c>
      <c r="K37" s="21">
        <v>25</v>
      </c>
      <c r="L37" s="21">
        <v>2093.5</v>
      </c>
      <c r="M37" s="21">
        <v>32906.5</v>
      </c>
      <c r="N37" s="23">
        <v>44593</v>
      </c>
      <c r="O37" s="23">
        <v>44743</v>
      </c>
    </row>
    <row r="38" spans="1:15" ht="35.1" customHeight="1" x14ac:dyDescent="0.25">
      <c r="A38" s="18" t="s">
        <v>1849</v>
      </c>
      <c r="B38" s="19" t="s">
        <v>1850</v>
      </c>
      <c r="C38" s="19" t="s">
        <v>363</v>
      </c>
      <c r="D38" s="18" t="s">
        <v>38</v>
      </c>
      <c r="E38" s="19" t="s">
        <v>189</v>
      </c>
      <c r="F38" s="22" t="s">
        <v>537</v>
      </c>
      <c r="G38" s="21">
        <v>35000</v>
      </c>
      <c r="H38" s="21">
        <v>0</v>
      </c>
      <c r="I38" s="21">
        <v>1004.5</v>
      </c>
      <c r="J38" s="21">
        <v>1064</v>
      </c>
      <c r="K38" s="21">
        <v>25</v>
      </c>
      <c r="L38" s="21">
        <v>2093.5</v>
      </c>
      <c r="M38" s="21">
        <v>32906.5</v>
      </c>
      <c r="N38" s="23">
        <v>43467</v>
      </c>
      <c r="O38" s="23">
        <v>44928</v>
      </c>
    </row>
    <row r="39" spans="1:15" ht="35.1" customHeight="1" x14ac:dyDescent="0.25">
      <c r="A39" s="18" t="s">
        <v>1545</v>
      </c>
      <c r="B39" s="19" t="s">
        <v>1546</v>
      </c>
      <c r="C39" s="19" t="s">
        <v>1547</v>
      </c>
      <c r="D39" s="18" t="s">
        <v>38</v>
      </c>
      <c r="E39" s="19" t="s">
        <v>897</v>
      </c>
      <c r="F39" s="22" t="s">
        <v>537</v>
      </c>
      <c r="G39" s="21">
        <v>31500</v>
      </c>
      <c r="H39" s="21">
        <v>0</v>
      </c>
      <c r="I39" s="21">
        <v>904.05</v>
      </c>
      <c r="J39" s="21">
        <v>957.6</v>
      </c>
      <c r="K39" s="21">
        <v>75</v>
      </c>
      <c r="L39" s="21">
        <v>1936.65</v>
      </c>
      <c r="M39" s="21">
        <v>29563.35</v>
      </c>
      <c r="N39" s="23">
        <v>44136</v>
      </c>
      <c r="O39" s="23">
        <v>44866</v>
      </c>
    </row>
    <row r="40" spans="1:15" ht="35.1" customHeight="1" x14ac:dyDescent="0.25">
      <c r="A40" s="18" t="s">
        <v>1787</v>
      </c>
      <c r="B40" s="19" t="s">
        <v>1788</v>
      </c>
      <c r="C40" s="19" t="s">
        <v>425</v>
      </c>
      <c r="D40" s="18" t="s">
        <v>28</v>
      </c>
      <c r="E40" s="19" t="s">
        <v>427</v>
      </c>
      <c r="F40" s="22" t="s">
        <v>537</v>
      </c>
      <c r="G40" s="21">
        <v>22000</v>
      </c>
      <c r="H40" s="21">
        <v>0</v>
      </c>
      <c r="I40" s="21">
        <v>631.4</v>
      </c>
      <c r="J40" s="21">
        <v>668.8</v>
      </c>
      <c r="K40" s="21">
        <v>75.000000000000227</v>
      </c>
      <c r="L40" s="21">
        <v>1375.2</v>
      </c>
      <c r="M40" s="21">
        <v>20624.8</v>
      </c>
      <c r="N40" s="23">
        <v>44105</v>
      </c>
      <c r="O40" s="23">
        <v>44835</v>
      </c>
    </row>
    <row r="41" spans="1:15" ht="35.1" customHeight="1" x14ac:dyDescent="0.25">
      <c r="A41" s="18" t="s">
        <v>1908</v>
      </c>
      <c r="B41" s="19" t="s">
        <v>1909</v>
      </c>
      <c r="C41" s="19" t="s">
        <v>425</v>
      </c>
      <c r="D41" s="18" t="s">
        <v>38</v>
      </c>
      <c r="E41" s="19" t="s">
        <v>416</v>
      </c>
      <c r="F41" s="22" t="s">
        <v>537</v>
      </c>
      <c r="G41" s="21">
        <v>22000</v>
      </c>
      <c r="H41" s="21">
        <v>0</v>
      </c>
      <c r="I41" s="21">
        <v>631.4</v>
      </c>
      <c r="J41" s="21">
        <v>668.8</v>
      </c>
      <c r="K41" s="21">
        <v>75.000000000000227</v>
      </c>
      <c r="L41" s="21">
        <v>1375.2</v>
      </c>
      <c r="M41" s="21">
        <v>20624.8</v>
      </c>
      <c r="N41" s="23">
        <v>44105</v>
      </c>
      <c r="O41" s="23">
        <v>44835</v>
      </c>
    </row>
    <row r="42" spans="1:15" ht="35.1" customHeight="1" x14ac:dyDescent="0.25">
      <c r="A42" s="18" t="s">
        <v>1454</v>
      </c>
      <c r="B42" s="19" t="s">
        <v>1455</v>
      </c>
      <c r="C42" s="19" t="s">
        <v>1456</v>
      </c>
      <c r="D42" s="18" t="s">
        <v>38</v>
      </c>
      <c r="E42" s="19" t="s">
        <v>532</v>
      </c>
      <c r="F42" s="22" t="s">
        <v>537</v>
      </c>
      <c r="G42" s="21">
        <v>20000</v>
      </c>
      <c r="H42" s="21">
        <v>0</v>
      </c>
      <c r="I42" s="21">
        <v>574</v>
      </c>
      <c r="J42" s="21">
        <v>608</v>
      </c>
      <c r="K42" s="21">
        <v>75</v>
      </c>
      <c r="L42" s="21">
        <v>1257</v>
      </c>
      <c r="M42" s="21">
        <v>18743</v>
      </c>
      <c r="N42" s="23">
        <v>44105</v>
      </c>
      <c r="O42" s="23">
        <v>44835</v>
      </c>
    </row>
    <row r="43" spans="1:15" ht="35.1" customHeight="1" x14ac:dyDescent="0.25">
      <c r="A43" s="18" t="s">
        <v>1566</v>
      </c>
      <c r="B43" s="19" t="s">
        <v>1567</v>
      </c>
      <c r="C43" s="19" t="s">
        <v>431</v>
      </c>
      <c r="D43" s="18" t="s">
        <v>38</v>
      </c>
      <c r="E43" s="19" t="s">
        <v>410</v>
      </c>
      <c r="F43" s="22" t="s">
        <v>422</v>
      </c>
      <c r="G43" s="21">
        <v>125000</v>
      </c>
      <c r="H43" s="21">
        <v>17986.060000000001</v>
      </c>
      <c r="I43" s="21">
        <v>3587.5</v>
      </c>
      <c r="J43" s="21">
        <v>3800</v>
      </c>
      <c r="K43" s="21">
        <v>25415.48</v>
      </c>
      <c r="L43" s="21">
        <v>50789.04</v>
      </c>
      <c r="M43" s="21">
        <v>74210.960000000006</v>
      </c>
      <c r="N43" s="23">
        <v>44075</v>
      </c>
      <c r="O43" s="23">
        <v>44440</v>
      </c>
    </row>
    <row r="44" spans="1:15" ht="35.1" customHeight="1" x14ac:dyDescent="0.25">
      <c r="A44" s="18" t="s">
        <v>1761</v>
      </c>
      <c r="B44" s="19" t="s">
        <v>1762</v>
      </c>
      <c r="C44" s="19" t="s">
        <v>431</v>
      </c>
      <c r="D44" s="18" t="s">
        <v>28</v>
      </c>
      <c r="E44" s="19" t="s">
        <v>427</v>
      </c>
      <c r="F44" s="22" t="s">
        <v>537</v>
      </c>
      <c r="G44" s="21">
        <v>50000</v>
      </c>
      <c r="H44" s="21">
        <v>1854</v>
      </c>
      <c r="I44" s="21">
        <v>1435</v>
      </c>
      <c r="J44" s="21">
        <v>1520</v>
      </c>
      <c r="K44" s="21">
        <v>75</v>
      </c>
      <c r="L44" s="21">
        <v>4884</v>
      </c>
      <c r="M44" s="21">
        <v>45116</v>
      </c>
      <c r="N44" s="23">
        <v>44123</v>
      </c>
      <c r="O44" s="23">
        <v>44853</v>
      </c>
    </row>
    <row r="45" spans="1:15" ht="35.1" customHeight="1" x14ac:dyDescent="0.25">
      <c r="A45" s="18" t="s">
        <v>1458</v>
      </c>
      <c r="B45" s="19" t="s">
        <v>1459</v>
      </c>
      <c r="C45" s="19" t="s">
        <v>1460</v>
      </c>
      <c r="D45" s="18" t="s">
        <v>38</v>
      </c>
      <c r="E45" s="19" t="s">
        <v>410</v>
      </c>
      <c r="F45" s="22" t="s">
        <v>422</v>
      </c>
      <c r="G45" s="21">
        <v>130000</v>
      </c>
      <c r="H45" s="21">
        <v>19162.189999999999</v>
      </c>
      <c r="I45" s="21">
        <v>3731</v>
      </c>
      <c r="J45" s="21">
        <v>3952</v>
      </c>
      <c r="K45" s="21">
        <v>25</v>
      </c>
      <c r="L45" s="21">
        <v>26870.19</v>
      </c>
      <c r="M45" s="21">
        <v>103129.81</v>
      </c>
      <c r="N45" s="23">
        <v>44228</v>
      </c>
      <c r="O45" s="23">
        <v>44958</v>
      </c>
    </row>
    <row r="46" spans="1:15" ht="35.1" customHeight="1" x14ac:dyDescent="0.25">
      <c r="A46" s="18" t="s">
        <v>1748</v>
      </c>
      <c r="B46" s="19" t="s">
        <v>1749</v>
      </c>
      <c r="C46" s="19" t="s">
        <v>1460</v>
      </c>
      <c r="D46" s="18" t="s">
        <v>38</v>
      </c>
      <c r="E46" s="19" t="s">
        <v>410</v>
      </c>
      <c r="F46" s="22" t="s">
        <v>422</v>
      </c>
      <c r="G46" s="21">
        <v>100000</v>
      </c>
      <c r="H46" s="21">
        <v>12105.44</v>
      </c>
      <c r="I46" s="21">
        <v>2870</v>
      </c>
      <c r="J46" s="21">
        <v>3040</v>
      </c>
      <c r="K46" s="21">
        <v>74.999999999996362</v>
      </c>
      <c r="L46" s="21">
        <v>18090.439999999999</v>
      </c>
      <c r="M46" s="21">
        <v>81909.56</v>
      </c>
      <c r="N46" s="23">
        <v>44136</v>
      </c>
      <c r="O46" s="23">
        <v>44501</v>
      </c>
    </row>
    <row r="47" spans="1:15" ht="35.1" customHeight="1" x14ac:dyDescent="0.25">
      <c r="A47" s="18" t="s">
        <v>1722</v>
      </c>
      <c r="B47" s="19" t="s">
        <v>1723</v>
      </c>
      <c r="C47" s="19" t="s">
        <v>1724</v>
      </c>
      <c r="D47" s="18" t="s">
        <v>28</v>
      </c>
      <c r="E47" s="19" t="s">
        <v>271</v>
      </c>
      <c r="F47" s="22" t="s">
        <v>537</v>
      </c>
      <c r="G47" s="21">
        <v>35000</v>
      </c>
      <c r="H47" s="21">
        <v>0</v>
      </c>
      <c r="I47" s="21">
        <v>1004.5</v>
      </c>
      <c r="J47" s="21">
        <v>1064</v>
      </c>
      <c r="K47" s="21">
        <v>75</v>
      </c>
      <c r="L47" s="21">
        <v>2143.5</v>
      </c>
      <c r="M47" s="21">
        <v>32856.5</v>
      </c>
      <c r="N47" s="23">
        <v>43192</v>
      </c>
      <c r="O47" s="23">
        <v>45018</v>
      </c>
    </row>
    <row r="48" spans="1:15" ht="35.1" customHeight="1" x14ac:dyDescent="0.25">
      <c r="A48" s="18" t="s">
        <v>1608</v>
      </c>
      <c r="B48" s="19" t="s">
        <v>1609</v>
      </c>
      <c r="C48" s="19" t="s">
        <v>461</v>
      </c>
      <c r="D48" s="18" t="s">
        <v>38</v>
      </c>
      <c r="E48" s="19" t="s">
        <v>112</v>
      </c>
      <c r="F48" s="22" t="s">
        <v>537</v>
      </c>
      <c r="G48" s="21">
        <v>13200</v>
      </c>
      <c r="H48" s="21">
        <v>0</v>
      </c>
      <c r="I48" s="21">
        <v>378.84</v>
      </c>
      <c r="J48" s="21">
        <v>401.28</v>
      </c>
      <c r="K48" s="21">
        <v>975</v>
      </c>
      <c r="L48" s="21">
        <v>1755.12</v>
      </c>
      <c r="M48" s="21">
        <v>11444.88</v>
      </c>
      <c r="N48" s="23">
        <v>43357</v>
      </c>
      <c r="O48" s="23">
        <v>44453</v>
      </c>
    </row>
    <row r="49" spans="1:15" ht="35.1" customHeight="1" x14ac:dyDescent="0.25">
      <c r="A49" s="18" t="s">
        <v>1807</v>
      </c>
      <c r="B49" s="19" t="s">
        <v>1808</v>
      </c>
      <c r="C49" s="19" t="s">
        <v>461</v>
      </c>
      <c r="D49" s="18" t="s">
        <v>38</v>
      </c>
      <c r="E49" s="19" t="s">
        <v>427</v>
      </c>
      <c r="F49" s="22" t="s">
        <v>537</v>
      </c>
      <c r="G49" s="21">
        <v>11000</v>
      </c>
      <c r="H49" s="21">
        <v>0</v>
      </c>
      <c r="I49" s="21">
        <v>315.7</v>
      </c>
      <c r="J49" s="21">
        <v>334.4</v>
      </c>
      <c r="K49" s="21">
        <v>75.000000000000114</v>
      </c>
      <c r="L49" s="21">
        <v>725.1</v>
      </c>
      <c r="M49" s="21">
        <v>10274.9</v>
      </c>
      <c r="N49" s="23">
        <v>43357</v>
      </c>
      <c r="O49" s="23">
        <v>44818</v>
      </c>
    </row>
    <row r="50" spans="1:15" ht="35.1" customHeight="1" x14ac:dyDescent="0.25">
      <c r="A50" s="18" t="s">
        <v>1500</v>
      </c>
      <c r="B50" s="19" t="s">
        <v>1501</v>
      </c>
      <c r="C50" s="19" t="s">
        <v>468</v>
      </c>
      <c r="D50" s="18" t="s">
        <v>28</v>
      </c>
      <c r="E50" s="19" t="s">
        <v>427</v>
      </c>
      <c r="F50" s="22" t="s">
        <v>537</v>
      </c>
      <c r="G50" s="21">
        <v>11000</v>
      </c>
      <c r="H50" s="21">
        <v>0</v>
      </c>
      <c r="I50" s="21">
        <v>315.7</v>
      </c>
      <c r="J50" s="21">
        <v>334.4</v>
      </c>
      <c r="K50" s="21">
        <v>75.000000000000114</v>
      </c>
      <c r="L50" s="21">
        <v>725.1</v>
      </c>
      <c r="M50" s="21">
        <v>10274.9</v>
      </c>
      <c r="N50" s="23">
        <v>44105</v>
      </c>
      <c r="O50" s="23">
        <v>44835</v>
      </c>
    </row>
    <row r="51" spans="1:15" ht="35.1" customHeight="1" x14ac:dyDescent="0.25">
      <c r="A51" s="18" t="s">
        <v>1655</v>
      </c>
      <c r="B51" s="19" t="s">
        <v>1656</v>
      </c>
      <c r="C51" s="19" t="s">
        <v>468</v>
      </c>
      <c r="D51" s="18" t="s">
        <v>38</v>
      </c>
      <c r="E51" s="19" t="s">
        <v>257</v>
      </c>
      <c r="F51" s="22" t="s">
        <v>537</v>
      </c>
      <c r="G51" s="21">
        <v>10000</v>
      </c>
      <c r="H51" s="21">
        <v>0</v>
      </c>
      <c r="I51" s="21">
        <v>287</v>
      </c>
      <c r="J51" s="21">
        <v>304</v>
      </c>
      <c r="K51" s="21">
        <v>25</v>
      </c>
      <c r="L51" s="21">
        <v>616</v>
      </c>
      <c r="M51" s="21">
        <v>9384</v>
      </c>
      <c r="N51" s="23">
        <v>44197</v>
      </c>
      <c r="O51" s="23">
        <v>44927</v>
      </c>
    </row>
    <row r="52" spans="1:15" ht="35.1" customHeight="1" x14ac:dyDescent="0.25">
      <c r="A52" s="18" t="s">
        <v>1735</v>
      </c>
      <c r="B52" s="19" t="s">
        <v>1736</v>
      </c>
      <c r="C52" s="19" t="s">
        <v>468</v>
      </c>
      <c r="D52" s="18" t="s">
        <v>28</v>
      </c>
      <c r="E52" s="19" t="s">
        <v>1738</v>
      </c>
      <c r="F52" s="22" t="s">
        <v>537</v>
      </c>
      <c r="G52" s="21">
        <v>25000</v>
      </c>
      <c r="H52" s="21">
        <v>0</v>
      </c>
      <c r="I52" s="21">
        <v>717.5</v>
      </c>
      <c r="J52" s="21">
        <v>760</v>
      </c>
      <c r="K52" s="21">
        <v>75</v>
      </c>
      <c r="L52" s="21">
        <v>1552.5</v>
      </c>
      <c r="M52" s="21">
        <v>23447.5</v>
      </c>
      <c r="N52" s="23">
        <v>43862</v>
      </c>
      <c r="O52" s="23">
        <v>44958</v>
      </c>
    </row>
    <row r="53" spans="1:15" ht="35.1" customHeight="1" x14ac:dyDescent="0.25">
      <c r="A53" s="18" t="s">
        <v>1857</v>
      </c>
      <c r="B53" s="19" t="s">
        <v>1858</v>
      </c>
      <c r="C53" s="19" t="s">
        <v>468</v>
      </c>
      <c r="D53" s="18" t="s">
        <v>38</v>
      </c>
      <c r="E53" s="19" t="s">
        <v>257</v>
      </c>
      <c r="F53" s="22" t="s">
        <v>537</v>
      </c>
      <c r="G53" s="21">
        <v>10000</v>
      </c>
      <c r="H53" s="21">
        <v>0</v>
      </c>
      <c r="I53" s="21">
        <v>287</v>
      </c>
      <c r="J53" s="21">
        <v>304</v>
      </c>
      <c r="K53" s="21">
        <v>25</v>
      </c>
      <c r="L53" s="21">
        <v>616</v>
      </c>
      <c r="M53" s="21">
        <v>9384</v>
      </c>
      <c r="N53" s="23">
        <v>44197</v>
      </c>
      <c r="O53" s="23">
        <v>44927</v>
      </c>
    </row>
    <row r="54" spans="1:15" ht="35.1" customHeight="1" x14ac:dyDescent="0.25">
      <c r="A54" s="18" t="s">
        <v>1514</v>
      </c>
      <c r="B54" s="19" t="s">
        <v>1515</v>
      </c>
      <c r="C54" s="19" t="s">
        <v>492</v>
      </c>
      <c r="D54" s="18" t="s">
        <v>28</v>
      </c>
      <c r="E54" s="19" t="s">
        <v>68</v>
      </c>
      <c r="F54" s="22" t="s">
        <v>537</v>
      </c>
      <c r="G54" s="21">
        <v>20000</v>
      </c>
      <c r="H54" s="21">
        <v>0</v>
      </c>
      <c r="I54" s="21">
        <v>574</v>
      </c>
      <c r="J54" s="21">
        <v>608</v>
      </c>
      <c r="K54" s="21">
        <v>25</v>
      </c>
      <c r="L54" s="21">
        <v>1207</v>
      </c>
      <c r="M54" s="21">
        <v>18793</v>
      </c>
      <c r="N54" s="23">
        <v>44409</v>
      </c>
      <c r="O54" s="23">
        <v>45139</v>
      </c>
    </row>
    <row r="55" spans="1:15" ht="35.1" customHeight="1" x14ac:dyDescent="0.25">
      <c r="A55" s="18" t="s">
        <v>1677</v>
      </c>
      <c r="B55" s="19" t="s">
        <v>1678</v>
      </c>
      <c r="C55" s="19" t="s">
        <v>513</v>
      </c>
      <c r="D55" s="18" t="s">
        <v>38</v>
      </c>
      <c r="E55" s="19" t="s">
        <v>29</v>
      </c>
      <c r="F55" s="22" t="s">
        <v>537</v>
      </c>
      <c r="G55" s="21">
        <v>11000</v>
      </c>
      <c r="H55" s="21">
        <v>0</v>
      </c>
      <c r="I55" s="21">
        <v>315.7</v>
      </c>
      <c r="J55" s="21">
        <v>334.4</v>
      </c>
      <c r="K55" s="21">
        <v>25.000000000000114</v>
      </c>
      <c r="L55" s="21">
        <v>675.1</v>
      </c>
      <c r="M55" s="21">
        <v>10324.9</v>
      </c>
      <c r="N55" s="23">
        <v>44409</v>
      </c>
      <c r="O55" s="23">
        <v>45139</v>
      </c>
    </row>
    <row r="56" spans="1:15" ht="35.1" customHeight="1" x14ac:dyDescent="0.25">
      <c r="A56" s="18" t="s">
        <v>1710</v>
      </c>
      <c r="B56" s="19" t="s">
        <v>1711</v>
      </c>
      <c r="C56" s="19" t="s">
        <v>513</v>
      </c>
      <c r="D56" s="18" t="s">
        <v>38</v>
      </c>
      <c r="E56" s="19" t="s">
        <v>427</v>
      </c>
      <c r="F56" s="22" t="s">
        <v>537</v>
      </c>
      <c r="G56" s="21">
        <v>26250</v>
      </c>
      <c r="H56" s="21">
        <v>0</v>
      </c>
      <c r="I56" s="21">
        <v>753.38</v>
      </c>
      <c r="J56" s="21">
        <v>798</v>
      </c>
      <c r="K56" s="21">
        <v>75</v>
      </c>
      <c r="L56" s="21">
        <v>1626.38</v>
      </c>
      <c r="M56" s="21">
        <v>24623.62</v>
      </c>
      <c r="N56" s="23">
        <v>43374</v>
      </c>
      <c r="O56" s="23">
        <v>44835</v>
      </c>
    </row>
    <row r="57" spans="1:15" ht="35.1" customHeight="1" x14ac:dyDescent="0.25">
      <c r="A57" s="18" t="s">
        <v>1832</v>
      </c>
      <c r="B57" s="19" t="s">
        <v>1833</v>
      </c>
      <c r="C57" s="19" t="s">
        <v>1834</v>
      </c>
      <c r="D57" s="18" t="s">
        <v>38</v>
      </c>
      <c r="E57" s="19" t="s">
        <v>399</v>
      </c>
      <c r="F57" s="22" t="s">
        <v>537</v>
      </c>
      <c r="G57" s="21">
        <v>25000</v>
      </c>
      <c r="H57" s="21">
        <v>0</v>
      </c>
      <c r="I57" s="21">
        <v>717.5</v>
      </c>
      <c r="J57" s="21">
        <v>760</v>
      </c>
      <c r="K57" s="21">
        <v>75</v>
      </c>
      <c r="L57" s="21">
        <v>1552.5</v>
      </c>
      <c r="M57" s="21">
        <v>23447.5</v>
      </c>
      <c r="N57" s="23">
        <v>43862</v>
      </c>
      <c r="O57" s="23">
        <v>44958</v>
      </c>
    </row>
    <row r="58" spans="1:15" ht="35.1" customHeight="1" x14ac:dyDescent="0.25">
      <c r="A58" s="18" t="s">
        <v>1580</v>
      </c>
      <c r="B58" s="19" t="s">
        <v>1581</v>
      </c>
      <c r="C58" s="19" t="s">
        <v>526</v>
      </c>
      <c r="D58" s="18" t="s">
        <v>28</v>
      </c>
      <c r="E58" s="19" t="s">
        <v>59</v>
      </c>
      <c r="F58" s="22" t="s">
        <v>537</v>
      </c>
      <c r="G58" s="21">
        <v>15000</v>
      </c>
      <c r="H58" s="21">
        <v>0</v>
      </c>
      <c r="I58" s="21">
        <v>430.5</v>
      </c>
      <c r="J58" s="21">
        <v>456</v>
      </c>
      <c r="K58" s="21">
        <v>1425.12</v>
      </c>
      <c r="L58" s="21">
        <v>2311.62</v>
      </c>
      <c r="M58" s="21">
        <v>12688.38</v>
      </c>
      <c r="N58" s="23">
        <v>43556</v>
      </c>
      <c r="O58" s="23">
        <v>44652</v>
      </c>
    </row>
    <row r="59" spans="1:15" ht="35.1" customHeight="1" x14ac:dyDescent="0.25">
      <c r="A59" s="18" t="s">
        <v>1595</v>
      </c>
      <c r="B59" s="19" t="s">
        <v>1596</v>
      </c>
      <c r="C59" s="19" t="s">
        <v>1597</v>
      </c>
      <c r="D59" s="18" t="s">
        <v>38</v>
      </c>
      <c r="E59" s="19" t="s">
        <v>189</v>
      </c>
      <c r="F59" s="22" t="s">
        <v>537</v>
      </c>
      <c r="G59" s="21">
        <v>13200</v>
      </c>
      <c r="H59" s="21">
        <v>0</v>
      </c>
      <c r="I59" s="21">
        <v>378.84</v>
      </c>
      <c r="J59" s="21">
        <v>401.28</v>
      </c>
      <c r="K59" s="21">
        <v>25.000000000000114</v>
      </c>
      <c r="L59" s="21">
        <v>805.12</v>
      </c>
      <c r="M59" s="21">
        <v>12394.88</v>
      </c>
      <c r="N59" s="23">
        <v>44197</v>
      </c>
      <c r="O59" s="23">
        <v>44927</v>
      </c>
    </row>
    <row r="60" spans="1:15" ht="35.1" customHeight="1" x14ac:dyDescent="0.25">
      <c r="A60" s="18" t="s">
        <v>1891</v>
      </c>
      <c r="B60" s="19" t="s">
        <v>1892</v>
      </c>
      <c r="C60" s="19" t="s">
        <v>1597</v>
      </c>
      <c r="D60" s="18" t="s">
        <v>28</v>
      </c>
      <c r="E60" s="19" t="s">
        <v>189</v>
      </c>
      <c r="F60" s="22" t="s">
        <v>537</v>
      </c>
      <c r="G60" s="21">
        <v>12000</v>
      </c>
      <c r="H60" s="21">
        <v>0</v>
      </c>
      <c r="I60" s="21">
        <v>344.4</v>
      </c>
      <c r="J60" s="21">
        <v>364.8</v>
      </c>
      <c r="K60" s="21">
        <v>25</v>
      </c>
      <c r="L60" s="21">
        <v>734.2</v>
      </c>
      <c r="M60" s="21">
        <v>11265.8</v>
      </c>
      <c r="N60" s="23">
        <v>44197</v>
      </c>
      <c r="O60" s="23">
        <v>44927</v>
      </c>
    </row>
    <row r="61" spans="1:15" ht="35.1" customHeight="1" x14ac:dyDescent="0.25">
      <c r="A61" s="18" t="s">
        <v>1583</v>
      </c>
      <c r="B61" s="19" t="s">
        <v>1584</v>
      </c>
      <c r="C61" s="19" t="s">
        <v>1585</v>
      </c>
      <c r="D61" s="18" t="s">
        <v>38</v>
      </c>
      <c r="E61" s="19" t="s">
        <v>59</v>
      </c>
      <c r="F61" s="22" t="s">
        <v>537</v>
      </c>
      <c r="G61" s="21">
        <v>11000</v>
      </c>
      <c r="H61" s="21">
        <v>0</v>
      </c>
      <c r="I61" s="21">
        <v>315.7</v>
      </c>
      <c r="J61" s="21">
        <v>334.4</v>
      </c>
      <c r="K61" s="21">
        <v>75.000000000000114</v>
      </c>
      <c r="L61" s="21">
        <v>725.1</v>
      </c>
      <c r="M61" s="21">
        <v>10274.9</v>
      </c>
      <c r="N61" s="23">
        <v>42370</v>
      </c>
      <c r="O61" s="23">
        <v>44927</v>
      </c>
    </row>
    <row r="62" spans="1:15" ht="35.1" customHeight="1" x14ac:dyDescent="0.25">
      <c r="A62" s="18" t="s">
        <v>1563</v>
      </c>
      <c r="B62" s="19" t="s">
        <v>1564</v>
      </c>
      <c r="C62" s="19" t="s">
        <v>540</v>
      </c>
      <c r="D62" s="18" t="s">
        <v>28</v>
      </c>
      <c r="E62" s="19" t="s">
        <v>399</v>
      </c>
      <c r="F62" s="22" t="s">
        <v>537</v>
      </c>
      <c r="G62" s="21">
        <v>15000</v>
      </c>
      <c r="H62" s="21">
        <v>0</v>
      </c>
      <c r="I62" s="21">
        <v>430.5</v>
      </c>
      <c r="J62" s="21">
        <v>456</v>
      </c>
      <c r="K62" s="21">
        <v>25</v>
      </c>
      <c r="L62" s="21">
        <v>911.5</v>
      </c>
      <c r="M62" s="21">
        <v>14088.5</v>
      </c>
      <c r="N62" s="23">
        <v>44531</v>
      </c>
      <c r="O62" s="23">
        <v>44896</v>
      </c>
    </row>
    <row r="63" spans="1:15" ht="35.1" customHeight="1" x14ac:dyDescent="0.25">
      <c r="A63" s="18" t="s">
        <v>1611</v>
      </c>
      <c r="B63" s="19" t="s">
        <v>1612</v>
      </c>
      <c r="C63" s="19" t="s">
        <v>558</v>
      </c>
      <c r="D63" s="18" t="s">
        <v>38</v>
      </c>
      <c r="E63" s="19" t="s">
        <v>112</v>
      </c>
      <c r="F63" s="22" t="s">
        <v>537</v>
      </c>
      <c r="G63" s="21">
        <v>10000</v>
      </c>
      <c r="H63" s="21">
        <v>0</v>
      </c>
      <c r="I63" s="21">
        <v>287</v>
      </c>
      <c r="J63" s="21">
        <v>304</v>
      </c>
      <c r="K63" s="21">
        <v>25</v>
      </c>
      <c r="L63" s="21">
        <v>616</v>
      </c>
      <c r="M63" s="21">
        <v>9384</v>
      </c>
      <c r="N63" s="23">
        <v>44287</v>
      </c>
      <c r="O63" s="23">
        <v>45017</v>
      </c>
    </row>
    <row r="64" spans="1:15" ht="35.1" customHeight="1" x14ac:dyDescent="0.25">
      <c r="A64" s="18" t="s">
        <v>1658</v>
      </c>
      <c r="B64" s="19" t="s">
        <v>1659</v>
      </c>
      <c r="C64" s="19" t="s">
        <v>558</v>
      </c>
      <c r="D64" s="18" t="s">
        <v>38</v>
      </c>
      <c r="E64" s="19" t="s">
        <v>257</v>
      </c>
      <c r="F64" s="22" t="s">
        <v>537</v>
      </c>
      <c r="G64" s="21">
        <v>10000</v>
      </c>
      <c r="H64" s="21">
        <v>0</v>
      </c>
      <c r="I64" s="21">
        <v>287</v>
      </c>
      <c r="J64" s="21">
        <v>304</v>
      </c>
      <c r="K64" s="21">
        <v>75</v>
      </c>
      <c r="L64" s="21">
        <v>666</v>
      </c>
      <c r="M64" s="21">
        <v>9334</v>
      </c>
      <c r="N64" s="23">
        <v>43678</v>
      </c>
      <c r="O64" s="23">
        <v>45139</v>
      </c>
    </row>
    <row r="65" spans="1:15" ht="35.1" customHeight="1" x14ac:dyDescent="0.25">
      <c r="A65" s="18" t="s">
        <v>1485</v>
      </c>
      <c r="B65" s="19" t="s">
        <v>1486</v>
      </c>
      <c r="C65" s="19" t="s">
        <v>577</v>
      </c>
      <c r="D65" s="18" t="s">
        <v>38</v>
      </c>
      <c r="E65" s="19" t="s">
        <v>427</v>
      </c>
      <c r="F65" s="22" t="s">
        <v>537</v>
      </c>
      <c r="G65" s="21">
        <v>22000</v>
      </c>
      <c r="H65" s="21">
        <v>0</v>
      </c>
      <c r="I65" s="21">
        <v>631.4</v>
      </c>
      <c r="J65" s="21">
        <v>668.8</v>
      </c>
      <c r="K65" s="21">
        <v>75.000000000000227</v>
      </c>
      <c r="L65" s="21">
        <v>1375.2</v>
      </c>
      <c r="M65" s="21">
        <v>20624.8</v>
      </c>
      <c r="N65" s="23">
        <v>44105</v>
      </c>
      <c r="O65" s="23">
        <v>44835</v>
      </c>
    </row>
    <row r="66" spans="1:15" ht="35.1" customHeight="1" x14ac:dyDescent="0.25">
      <c r="A66" s="18" t="s">
        <v>1836</v>
      </c>
      <c r="B66" s="19" t="s">
        <v>1837</v>
      </c>
      <c r="C66" s="19" t="s">
        <v>577</v>
      </c>
      <c r="D66" s="18" t="s">
        <v>38</v>
      </c>
      <c r="E66" s="19" t="s">
        <v>427</v>
      </c>
      <c r="F66" s="22" t="s">
        <v>537</v>
      </c>
      <c r="G66" s="21">
        <v>26800</v>
      </c>
      <c r="H66" s="21">
        <v>0</v>
      </c>
      <c r="I66" s="21">
        <v>769.16</v>
      </c>
      <c r="J66" s="21">
        <v>814.72</v>
      </c>
      <c r="K66" s="21">
        <v>75</v>
      </c>
      <c r="L66" s="21">
        <v>1658.88</v>
      </c>
      <c r="M66" s="21">
        <v>25141.119999999999</v>
      </c>
      <c r="N66" s="23">
        <v>44075</v>
      </c>
      <c r="O66" s="23">
        <v>44805</v>
      </c>
    </row>
    <row r="67" spans="1:15" ht="35.1" customHeight="1" x14ac:dyDescent="0.25">
      <c r="A67" s="18" t="s">
        <v>1880</v>
      </c>
      <c r="B67" s="19" t="s">
        <v>1881</v>
      </c>
      <c r="C67" s="19" t="s">
        <v>577</v>
      </c>
      <c r="D67" s="18" t="s">
        <v>38</v>
      </c>
      <c r="E67" s="19" t="s">
        <v>189</v>
      </c>
      <c r="F67" s="22" t="s">
        <v>537</v>
      </c>
      <c r="G67" s="21">
        <v>16500</v>
      </c>
      <c r="H67" s="21">
        <v>0</v>
      </c>
      <c r="I67" s="21">
        <v>473.55</v>
      </c>
      <c r="J67" s="21">
        <v>501.6</v>
      </c>
      <c r="K67" s="21">
        <v>75</v>
      </c>
      <c r="L67" s="21">
        <v>1050.1500000000001</v>
      </c>
      <c r="M67" s="21">
        <v>15449.85</v>
      </c>
      <c r="N67" s="23">
        <v>44105</v>
      </c>
      <c r="O67" s="23">
        <v>44470</v>
      </c>
    </row>
    <row r="68" spans="1:15" ht="35.1" customHeight="1" x14ac:dyDescent="0.25">
      <c r="A68" s="18" t="s">
        <v>1525</v>
      </c>
      <c r="B68" s="19" t="s">
        <v>1526</v>
      </c>
      <c r="C68" s="19" t="s">
        <v>611</v>
      </c>
      <c r="D68" s="18" t="s">
        <v>28</v>
      </c>
      <c r="E68" s="19" t="s">
        <v>427</v>
      </c>
      <c r="F68" s="22" t="s">
        <v>537</v>
      </c>
      <c r="G68" s="21">
        <v>13200</v>
      </c>
      <c r="H68" s="21">
        <v>0</v>
      </c>
      <c r="I68" s="21">
        <v>378.84</v>
      </c>
      <c r="J68" s="21">
        <v>401.28</v>
      </c>
      <c r="K68" s="21">
        <v>25.000000000000114</v>
      </c>
      <c r="L68" s="21">
        <v>805.12</v>
      </c>
      <c r="M68" s="21">
        <v>12394.88</v>
      </c>
      <c r="N68" s="23">
        <v>43842</v>
      </c>
      <c r="O68" s="23">
        <v>44938</v>
      </c>
    </row>
    <row r="69" spans="1:15" ht="35.1" customHeight="1" x14ac:dyDescent="0.25">
      <c r="A69" s="18" t="s">
        <v>1528</v>
      </c>
      <c r="B69" s="19" t="s">
        <v>1529</v>
      </c>
      <c r="C69" s="19" t="s">
        <v>611</v>
      </c>
      <c r="D69" s="18" t="s">
        <v>38</v>
      </c>
      <c r="E69" s="19" t="s">
        <v>427</v>
      </c>
      <c r="F69" s="22" t="s">
        <v>537</v>
      </c>
      <c r="G69" s="21">
        <v>11000</v>
      </c>
      <c r="H69" s="21">
        <v>0</v>
      </c>
      <c r="I69" s="21">
        <v>315.7</v>
      </c>
      <c r="J69" s="21">
        <v>334.4</v>
      </c>
      <c r="K69" s="21">
        <v>75.000000000000114</v>
      </c>
      <c r="L69" s="21">
        <v>725.1</v>
      </c>
      <c r="M69" s="21">
        <v>10274.9</v>
      </c>
      <c r="N69" s="23">
        <v>44105</v>
      </c>
      <c r="O69" s="23">
        <v>44835</v>
      </c>
    </row>
    <row r="70" spans="1:15" ht="35.1" customHeight="1" x14ac:dyDescent="0.25">
      <c r="A70" s="18" t="s">
        <v>1535</v>
      </c>
      <c r="B70" s="19" t="s">
        <v>1536</v>
      </c>
      <c r="C70" s="19" t="s">
        <v>611</v>
      </c>
      <c r="D70" s="18" t="s">
        <v>28</v>
      </c>
      <c r="E70" s="19" t="s">
        <v>271</v>
      </c>
      <c r="F70" s="22" t="s">
        <v>537</v>
      </c>
      <c r="G70" s="21">
        <v>15000</v>
      </c>
      <c r="H70" s="21">
        <v>0</v>
      </c>
      <c r="I70" s="21">
        <v>430.5</v>
      </c>
      <c r="J70" s="21">
        <v>456</v>
      </c>
      <c r="K70" s="21">
        <v>695</v>
      </c>
      <c r="L70" s="21">
        <v>1581.5</v>
      </c>
      <c r="M70" s="21">
        <v>13418.5</v>
      </c>
      <c r="N70" s="23">
        <v>44228</v>
      </c>
      <c r="O70" s="23">
        <v>44958</v>
      </c>
    </row>
    <row r="71" spans="1:15" ht="35.1" customHeight="1" x14ac:dyDescent="0.25">
      <c r="A71" s="18" t="s">
        <v>1538</v>
      </c>
      <c r="B71" s="19" t="s">
        <v>1539</v>
      </c>
      <c r="C71" s="19" t="s">
        <v>611</v>
      </c>
      <c r="D71" s="18" t="s">
        <v>28</v>
      </c>
      <c r="E71" s="19" t="s">
        <v>189</v>
      </c>
      <c r="F71" s="22" t="s">
        <v>537</v>
      </c>
      <c r="G71" s="21">
        <v>10000</v>
      </c>
      <c r="H71" s="21">
        <v>0</v>
      </c>
      <c r="I71" s="21">
        <v>287</v>
      </c>
      <c r="J71" s="21">
        <v>304</v>
      </c>
      <c r="K71" s="21">
        <v>25</v>
      </c>
      <c r="L71" s="21">
        <v>616</v>
      </c>
      <c r="M71" s="21">
        <v>9384</v>
      </c>
      <c r="N71" s="23">
        <v>44197</v>
      </c>
      <c r="O71" s="23">
        <v>44927</v>
      </c>
    </row>
    <row r="72" spans="1:15" ht="35.1" customHeight="1" x14ac:dyDescent="0.25">
      <c r="A72" s="18" t="s">
        <v>1549</v>
      </c>
      <c r="B72" s="19" t="s">
        <v>1550</v>
      </c>
      <c r="C72" s="19" t="s">
        <v>611</v>
      </c>
      <c r="D72" s="18" t="s">
        <v>28</v>
      </c>
      <c r="E72" s="19" t="s">
        <v>427</v>
      </c>
      <c r="F72" s="22" t="s">
        <v>537</v>
      </c>
      <c r="G72" s="21">
        <v>15000</v>
      </c>
      <c r="H72" s="21">
        <v>0</v>
      </c>
      <c r="I72" s="21">
        <v>430.5</v>
      </c>
      <c r="J72" s="21">
        <v>456</v>
      </c>
      <c r="K72" s="21">
        <v>25</v>
      </c>
      <c r="L72" s="21">
        <v>911.5</v>
      </c>
      <c r="M72" s="21">
        <v>14088.5</v>
      </c>
      <c r="N72" s="23">
        <v>44197</v>
      </c>
      <c r="O72" s="23">
        <v>44562</v>
      </c>
    </row>
    <row r="73" spans="1:15" ht="35.1" customHeight="1" x14ac:dyDescent="0.25">
      <c r="A73" s="18" t="s">
        <v>1661</v>
      </c>
      <c r="B73" s="19" t="s">
        <v>1662</v>
      </c>
      <c r="C73" s="19" t="s">
        <v>611</v>
      </c>
      <c r="D73" s="18" t="s">
        <v>28</v>
      </c>
      <c r="E73" s="19" t="s">
        <v>257</v>
      </c>
      <c r="F73" s="22" t="s">
        <v>537</v>
      </c>
      <c r="G73" s="21">
        <v>10000</v>
      </c>
      <c r="H73" s="21">
        <v>0</v>
      </c>
      <c r="I73" s="21">
        <v>287</v>
      </c>
      <c r="J73" s="21">
        <v>304</v>
      </c>
      <c r="K73" s="21">
        <v>25</v>
      </c>
      <c r="L73" s="21">
        <v>616</v>
      </c>
      <c r="M73" s="21">
        <v>9384</v>
      </c>
      <c r="N73" s="23">
        <v>44197</v>
      </c>
      <c r="O73" s="23">
        <v>44927</v>
      </c>
    </row>
    <row r="74" spans="1:15" ht="35.1" customHeight="1" x14ac:dyDescent="0.25">
      <c r="A74" s="18" t="s">
        <v>1719</v>
      </c>
      <c r="B74" s="19" t="s">
        <v>1720</v>
      </c>
      <c r="C74" s="19" t="s">
        <v>611</v>
      </c>
      <c r="D74" s="18" t="s">
        <v>28</v>
      </c>
      <c r="E74" s="19" t="s">
        <v>199</v>
      </c>
      <c r="F74" s="22" t="s">
        <v>537</v>
      </c>
      <c r="G74" s="21">
        <v>10000</v>
      </c>
      <c r="H74" s="21">
        <v>0</v>
      </c>
      <c r="I74" s="21">
        <v>287</v>
      </c>
      <c r="J74" s="21">
        <v>304</v>
      </c>
      <c r="K74" s="21">
        <v>75</v>
      </c>
      <c r="L74" s="21">
        <v>666</v>
      </c>
      <c r="M74" s="21">
        <v>9334</v>
      </c>
      <c r="N74" s="23">
        <v>43357</v>
      </c>
      <c r="O74" s="23">
        <v>44818</v>
      </c>
    </row>
    <row r="75" spans="1:15" ht="35.1" customHeight="1" x14ac:dyDescent="0.25">
      <c r="A75" s="18" t="s">
        <v>1739</v>
      </c>
      <c r="B75" s="19" t="s">
        <v>1740</v>
      </c>
      <c r="C75" s="19" t="s">
        <v>611</v>
      </c>
      <c r="D75" s="18" t="s">
        <v>28</v>
      </c>
      <c r="E75" s="19" t="s">
        <v>189</v>
      </c>
      <c r="F75" s="22" t="s">
        <v>537</v>
      </c>
      <c r="G75" s="21">
        <v>18000</v>
      </c>
      <c r="H75" s="21">
        <v>0</v>
      </c>
      <c r="I75" s="21">
        <v>516.6</v>
      </c>
      <c r="J75" s="21">
        <v>547.20000000000005</v>
      </c>
      <c r="K75" s="21">
        <v>24.999999999999773</v>
      </c>
      <c r="L75" s="21">
        <v>1088.8</v>
      </c>
      <c r="M75" s="21">
        <v>16911.2</v>
      </c>
      <c r="N75" s="23">
        <v>44197</v>
      </c>
      <c r="O75" s="23">
        <v>44927</v>
      </c>
    </row>
    <row r="76" spans="1:15" ht="35.1" customHeight="1" x14ac:dyDescent="0.25">
      <c r="A76" s="18" t="s">
        <v>1556</v>
      </c>
      <c r="B76" s="19" t="s">
        <v>1557</v>
      </c>
      <c r="C76" s="19" t="s">
        <v>1558</v>
      </c>
      <c r="D76" s="18" t="s">
        <v>28</v>
      </c>
      <c r="E76" s="19" t="s">
        <v>271</v>
      </c>
      <c r="F76" s="22" t="s">
        <v>537</v>
      </c>
      <c r="G76" s="21">
        <v>50000</v>
      </c>
      <c r="H76" s="21">
        <v>1854</v>
      </c>
      <c r="I76" s="21">
        <v>1435</v>
      </c>
      <c r="J76" s="21">
        <v>1520</v>
      </c>
      <c r="K76" s="21">
        <v>25</v>
      </c>
      <c r="L76" s="21">
        <v>4834</v>
      </c>
      <c r="M76" s="21">
        <v>45166</v>
      </c>
      <c r="N76" s="23">
        <v>44197</v>
      </c>
      <c r="O76" s="23">
        <v>44925</v>
      </c>
    </row>
    <row r="77" spans="1:15" ht="35.1" customHeight="1" x14ac:dyDescent="0.25">
      <c r="A77" s="18" t="s">
        <v>1904</v>
      </c>
      <c r="B77" s="19" t="s">
        <v>1905</v>
      </c>
      <c r="C77" s="19" t="s">
        <v>1906</v>
      </c>
      <c r="D77" s="18" t="s">
        <v>38</v>
      </c>
      <c r="E77" s="19" t="s">
        <v>189</v>
      </c>
      <c r="F77" s="22" t="s">
        <v>537</v>
      </c>
      <c r="G77" s="21">
        <v>16500</v>
      </c>
      <c r="H77" s="21">
        <v>0</v>
      </c>
      <c r="I77" s="21">
        <v>473.55</v>
      </c>
      <c r="J77" s="21">
        <v>501.6</v>
      </c>
      <c r="K77" s="21">
        <v>24.999999999999886</v>
      </c>
      <c r="L77" s="21">
        <v>1000.15</v>
      </c>
      <c r="M77" s="21">
        <v>15499.85</v>
      </c>
      <c r="N77" s="23">
        <v>44621</v>
      </c>
      <c r="O77" s="23">
        <v>44805</v>
      </c>
    </row>
    <row r="78" spans="1:15" ht="35.1" customHeight="1" x14ac:dyDescent="0.25">
      <c r="A78" s="18" t="s">
        <v>1732</v>
      </c>
      <c r="B78" s="19" t="s">
        <v>1733</v>
      </c>
      <c r="C78" s="19" t="s">
        <v>746</v>
      </c>
      <c r="D78" s="18" t="s">
        <v>38</v>
      </c>
      <c r="E78" s="19" t="s">
        <v>199</v>
      </c>
      <c r="F78" s="22" t="s">
        <v>537</v>
      </c>
      <c r="G78" s="21">
        <v>75000</v>
      </c>
      <c r="H78" s="21">
        <v>6309.35</v>
      </c>
      <c r="I78" s="21">
        <v>2152.5</v>
      </c>
      <c r="J78" s="21">
        <v>2280</v>
      </c>
      <c r="K78" s="21">
        <v>75</v>
      </c>
      <c r="L78" s="21">
        <v>10816.85</v>
      </c>
      <c r="M78" s="21">
        <v>64183.15</v>
      </c>
      <c r="N78" s="23">
        <v>44105</v>
      </c>
      <c r="O78" s="23">
        <v>44835</v>
      </c>
    </row>
    <row r="79" spans="1:15" ht="35.1" customHeight="1" x14ac:dyDescent="0.25">
      <c r="A79" s="18" t="s">
        <v>1751</v>
      </c>
      <c r="B79" s="19" t="s">
        <v>1752</v>
      </c>
      <c r="C79" s="19" t="s">
        <v>750</v>
      </c>
      <c r="D79" s="18" t="s">
        <v>38</v>
      </c>
      <c r="E79" s="19" t="s">
        <v>39</v>
      </c>
      <c r="F79" s="22" t="s">
        <v>537</v>
      </c>
      <c r="G79" s="21">
        <v>75000</v>
      </c>
      <c r="H79" s="21">
        <v>6309.35</v>
      </c>
      <c r="I79" s="21">
        <v>2152.5</v>
      </c>
      <c r="J79" s="21">
        <v>2280</v>
      </c>
      <c r="K79" s="21">
        <v>75</v>
      </c>
      <c r="L79" s="21">
        <v>10816.85</v>
      </c>
      <c r="M79" s="21">
        <v>64183.15</v>
      </c>
      <c r="N79" s="23">
        <v>36892</v>
      </c>
      <c r="O79" s="23">
        <v>44986</v>
      </c>
    </row>
    <row r="80" spans="1:15" ht="35.1" customHeight="1" x14ac:dyDescent="0.25">
      <c r="A80" s="18" t="s">
        <v>1644</v>
      </c>
      <c r="B80" s="19" t="s">
        <v>1645</v>
      </c>
      <c r="C80" s="19" t="s">
        <v>1646</v>
      </c>
      <c r="D80" s="18" t="s">
        <v>38</v>
      </c>
      <c r="E80" s="19" t="s">
        <v>189</v>
      </c>
      <c r="F80" s="22" t="s">
        <v>537</v>
      </c>
      <c r="G80" s="21">
        <v>75000</v>
      </c>
      <c r="H80" s="21">
        <v>6309.35</v>
      </c>
      <c r="I80" s="21">
        <v>2152.5</v>
      </c>
      <c r="J80" s="21">
        <v>2280</v>
      </c>
      <c r="K80" s="21">
        <v>28050.85</v>
      </c>
      <c r="L80" s="21">
        <v>38792.699999999997</v>
      </c>
      <c r="M80" s="21">
        <v>36207.300000000003</v>
      </c>
      <c r="N80" s="23">
        <v>44075</v>
      </c>
      <c r="O80" s="23">
        <v>44835</v>
      </c>
    </row>
    <row r="81" spans="1:15" ht="35.1" customHeight="1" x14ac:dyDescent="0.25">
      <c r="A81" s="18" t="s">
        <v>1517</v>
      </c>
      <c r="B81" s="19" t="s">
        <v>1518</v>
      </c>
      <c r="C81" s="19" t="s">
        <v>1519</v>
      </c>
      <c r="D81" s="18" t="s">
        <v>38</v>
      </c>
      <c r="E81" s="19" t="s">
        <v>410</v>
      </c>
      <c r="F81" s="22" t="s">
        <v>537</v>
      </c>
      <c r="G81" s="21">
        <v>50000</v>
      </c>
      <c r="H81" s="21">
        <v>1854</v>
      </c>
      <c r="I81" s="21">
        <v>1435</v>
      </c>
      <c r="J81" s="21">
        <v>1520</v>
      </c>
      <c r="K81" s="21">
        <v>75</v>
      </c>
      <c r="L81" s="21">
        <v>4884</v>
      </c>
      <c r="M81" s="21">
        <v>45116</v>
      </c>
      <c r="N81" s="23">
        <v>43040</v>
      </c>
      <c r="O81" s="23">
        <v>44866</v>
      </c>
    </row>
    <row r="82" spans="1:15" ht="35.1" customHeight="1" x14ac:dyDescent="0.25">
      <c r="A82" s="18" t="s">
        <v>1591</v>
      </c>
      <c r="B82" s="19" t="s">
        <v>1592</v>
      </c>
      <c r="C82" s="19" t="s">
        <v>1593</v>
      </c>
      <c r="D82" s="18" t="s">
        <v>38</v>
      </c>
      <c r="E82" s="19" t="s">
        <v>112</v>
      </c>
      <c r="F82" s="22" t="s">
        <v>537</v>
      </c>
      <c r="G82" s="21">
        <v>60000</v>
      </c>
      <c r="H82" s="21">
        <v>3486.65</v>
      </c>
      <c r="I82" s="21">
        <v>1722</v>
      </c>
      <c r="J82" s="21">
        <v>1824</v>
      </c>
      <c r="K82" s="21">
        <v>25</v>
      </c>
      <c r="L82" s="21">
        <v>7057.65</v>
      </c>
      <c r="M82" s="21">
        <v>52942.35</v>
      </c>
      <c r="N82" s="23">
        <v>44207</v>
      </c>
      <c r="O82" s="23">
        <v>44931</v>
      </c>
    </row>
    <row r="83" spans="1:15" ht="35.1" customHeight="1" x14ac:dyDescent="0.25">
      <c r="A83" s="18" t="s">
        <v>1914</v>
      </c>
      <c r="B83" s="19" t="s">
        <v>1915</v>
      </c>
      <c r="C83" s="19" t="s">
        <v>1916</v>
      </c>
      <c r="D83" s="18" t="s">
        <v>28</v>
      </c>
      <c r="E83" s="19" t="s">
        <v>1918</v>
      </c>
      <c r="F83" s="22" t="s">
        <v>537</v>
      </c>
      <c r="G83" s="21">
        <v>30000</v>
      </c>
      <c r="H83" s="21">
        <v>0</v>
      </c>
      <c r="I83" s="21">
        <v>861</v>
      </c>
      <c r="J83" s="21">
        <v>912</v>
      </c>
      <c r="K83" s="21">
        <v>25</v>
      </c>
      <c r="L83" s="21">
        <v>1798</v>
      </c>
      <c r="M83" s="21">
        <v>28202</v>
      </c>
      <c r="N83" s="23">
        <v>44621</v>
      </c>
      <c r="O83" s="23">
        <v>44805</v>
      </c>
    </row>
    <row r="84" spans="1:15" ht="35.1" customHeight="1" x14ac:dyDescent="0.25">
      <c r="A84" s="18" t="s">
        <v>1632</v>
      </c>
      <c r="B84" s="19" t="s">
        <v>1633</v>
      </c>
      <c r="C84" s="19" t="s">
        <v>1634</v>
      </c>
      <c r="D84" s="18" t="s">
        <v>38</v>
      </c>
      <c r="E84" s="19" t="s">
        <v>399</v>
      </c>
      <c r="F84" s="22" t="s">
        <v>537</v>
      </c>
      <c r="G84" s="21">
        <v>40000</v>
      </c>
      <c r="H84" s="21">
        <v>442.65</v>
      </c>
      <c r="I84" s="21">
        <v>1148</v>
      </c>
      <c r="J84" s="21">
        <v>1216</v>
      </c>
      <c r="K84" s="21">
        <v>75</v>
      </c>
      <c r="L84" s="21">
        <v>2881.65</v>
      </c>
      <c r="M84" s="21">
        <v>37118.35</v>
      </c>
      <c r="N84" s="23">
        <v>44105</v>
      </c>
      <c r="O84" s="23">
        <v>45200</v>
      </c>
    </row>
    <row r="85" spans="1:15" ht="35.1" customHeight="1" x14ac:dyDescent="0.25">
      <c r="A85" s="18" t="s">
        <v>1446</v>
      </c>
      <c r="B85" s="19" t="s">
        <v>1447</v>
      </c>
      <c r="C85" s="19" t="s">
        <v>1938</v>
      </c>
      <c r="D85" s="18" t="s">
        <v>38</v>
      </c>
      <c r="E85" s="19" t="s">
        <v>112</v>
      </c>
      <c r="F85" s="22" t="s">
        <v>537</v>
      </c>
      <c r="G85" s="21">
        <v>75000</v>
      </c>
      <c r="H85" s="21">
        <v>6309.35</v>
      </c>
      <c r="I85" s="21">
        <v>2152.5</v>
      </c>
      <c r="J85" s="21">
        <v>2280</v>
      </c>
      <c r="K85" s="21">
        <v>25</v>
      </c>
      <c r="L85" s="21">
        <v>10766.85</v>
      </c>
      <c r="M85" s="21">
        <v>64233.15</v>
      </c>
      <c r="N85" s="23">
        <v>44228</v>
      </c>
      <c r="O85" s="23">
        <v>44958</v>
      </c>
    </row>
    <row r="86" spans="1:15" ht="35.1" customHeight="1" x14ac:dyDescent="0.25">
      <c r="A86" s="18" t="s">
        <v>1450</v>
      </c>
      <c r="B86" s="19" t="s">
        <v>1451</v>
      </c>
      <c r="C86" s="19" t="s">
        <v>1452</v>
      </c>
      <c r="D86" s="18" t="s">
        <v>28</v>
      </c>
      <c r="E86" s="19" t="s">
        <v>470</v>
      </c>
      <c r="F86" s="22" t="s">
        <v>537</v>
      </c>
      <c r="G86" s="21">
        <v>75000</v>
      </c>
      <c r="H86" s="21">
        <v>6309.35</v>
      </c>
      <c r="I86" s="21">
        <v>2152.5</v>
      </c>
      <c r="J86" s="21">
        <v>2280</v>
      </c>
      <c r="K86" s="21">
        <v>75</v>
      </c>
      <c r="L86" s="21">
        <v>10816.85</v>
      </c>
      <c r="M86" s="21">
        <v>64183.15</v>
      </c>
      <c r="N86" s="23">
        <v>44075</v>
      </c>
      <c r="O86" s="23">
        <v>44805</v>
      </c>
    </row>
    <row r="87" spans="1:15" ht="35.1" customHeight="1" x14ac:dyDescent="0.25">
      <c r="A87" s="18" t="s">
        <v>1621</v>
      </c>
      <c r="B87" s="19" t="s">
        <v>1622</v>
      </c>
      <c r="C87" s="19" t="s">
        <v>1623</v>
      </c>
      <c r="D87" s="18" t="s">
        <v>38</v>
      </c>
      <c r="E87" s="19" t="s">
        <v>500</v>
      </c>
      <c r="F87" s="22" t="s">
        <v>537</v>
      </c>
      <c r="G87" s="21">
        <v>60000</v>
      </c>
      <c r="H87" s="21">
        <v>3486.65</v>
      </c>
      <c r="I87" s="21">
        <v>1722</v>
      </c>
      <c r="J87" s="21">
        <v>1824</v>
      </c>
      <c r="K87" s="21">
        <v>10184.180000000002</v>
      </c>
      <c r="L87" s="21">
        <v>17216.830000000002</v>
      </c>
      <c r="M87" s="21">
        <v>42783.17</v>
      </c>
      <c r="N87" s="23">
        <v>44144</v>
      </c>
      <c r="O87" s="23">
        <v>44805</v>
      </c>
    </row>
    <row r="88" spans="1:15" ht="35.1" customHeight="1" x14ac:dyDescent="0.25">
      <c r="A88" s="18" t="s">
        <v>1673</v>
      </c>
      <c r="B88" s="19" t="s">
        <v>1674</v>
      </c>
      <c r="C88" s="19" t="s">
        <v>1675</v>
      </c>
      <c r="D88" s="18" t="s">
        <v>38</v>
      </c>
      <c r="E88" s="19" t="s">
        <v>45</v>
      </c>
      <c r="F88" s="22" t="s">
        <v>537</v>
      </c>
      <c r="G88" s="21">
        <v>60000</v>
      </c>
      <c r="H88" s="21">
        <v>3486.65</v>
      </c>
      <c r="I88" s="21">
        <v>1722</v>
      </c>
      <c r="J88" s="21">
        <v>1824</v>
      </c>
      <c r="K88" s="21">
        <v>6121.76</v>
      </c>
      <c r="L88" s="21">
        <v>13154.41</v>
      </c>
      <c r="M88" s="21">
        <v>46845.59</v>
      </c>
      <c r="N88" s="23">
        <v>44091</v>
      </c>
      <c r="O88" s="23">
        <v>45002</v>
      </c>
    </row>
    <row r="89" spans="1:15" ht="35.1" customHeight="1" x14ac:dyDescent="0.25">
      <c r="A89" s="18" t="s">
        <v>1887</v>
      </c>
      <c r="B89" s="19" t="s">
        <v>1888</v>
      </c>
      <c r="C89" s="19" t="s">
        <v>1889</v>
      </c>
      <c r="D89" s="18" t="s">
        <v>28</v>
      </c>
      <c r="E89" s="19" t="s">
        <v>399</v>
      </c>
      <c r="F89" s="22" t="s">
        <v>537</v>
      </c>
      <c r="G89" s="21">
        <v>40000</v>
      </c>
      <c r="H89" s="21">
        <v>442.65</v>
      </c>
      <c r="I89" s="21">
        <v>1148</v>
      </c>
      <c r="J89" s="21">
        <v>1216</v>
      </c>
      <c r="K89" s="21">
        <v>75</v>
      </c>
      <c r="L89" s="21">
        <v>2881.65</v>
      </c>
      <c r="M89" s="21">
        <v>37118.35</v>
      </c>
      <c r="N89" s="23">
        <v>42919</v>
      </c>
      <c r="O89" s="23">
        <v>44745</v>
      </c>
    </row>
    <row r="90" spans="1:15" ht="35.1" customHeight="1" x14ac:dyDescent="0.25">
      <c r="A90" s="18" t="s">
        <v>1599</v>
      </c>
      <c r="B90" s="19" t="s">
        <v>1600</v>
      </c>
      <c r="C90" s="19" t="s">
        <v>794</v>
      </c>
      <c r="D90" s="18" t="s">
        <v>38</v>
      </c>
      <c r="E90" s="19" t="s">
        <v>399</v>
      </c>
      <c r="F90" s="22" t="s">
        <v>537</v>
      </c>
      <c r="G90" s="21">
        <v>35000</v>
      </c>
      <c r="H90" s="21">
        <v>0</v>
      </c>
      <c r="I90" s="21">
        <v>1004.5</v>
      </c>
      <c r="J90" s="21">
        <v>1064</v>
      </c>
      <c r="K90" s="21">
        <v>75</v>
      </c>
      <c r="L90" s="21">
        <v>2143.5</v>
      </c>
      <c r="M90" s="21">
        <v>32856.5</v>
      </c>
      <c r="N90" s="23">
        <v>44105</v>
      </c>
      <c r="O90" s="23">
        <v>44835</v>
      </c>
    </row>
    <row r="91" spans="1:15" ht="35.1" customHeight="1" x14ac:dyDescent="0.25">
      <c r="A91" s="18" t="s">
        <v>1468</v>
      </c>
      <c r="B91" s="19" t="s">
        <v>1469</v>
      </c>
      <c r="C91" s="19" t="s">
        <v>1470</v>
      </c>
      <c r="D91" s="18" t="s">
        <v>38</v>
      </c>
      <c r="E91" s="19" t="s">
        <v>271</v>
      </c>
      <c r="F91" s="22" t="s">
        <v>537</v>
      </c>
      <c r="G91" s="21">
        <v>90000</v>
      </c>
      <c r="H91" s="21">
        <v>9753.19</v>
      </c>
      <c r="I91" s="21">
        <v>2583</v>
      </c>
      <c r="J91" s="21">
        <v>2736</v>
      </c>
      <c r="K91" s="21">
        <v>22009.589999999997</v>
      </c>
      <c r="L91" s="21">
        <v>37081.78</v>
      </c>
      <c r="M91" s="21">
        <v>52918.22</v>
      </c>
      <c r="N91" s="23">
        <v>44197</v>
      </c>
      <c r="O91" s="23">
        <v>44927</v>
      </c>
    </row>
    <row r="92" spans="1:15" ht="35.1" customHeight="1" x14ac:dyDescent="0.25">
      <c r="A92" s="18" t="s">
        <v>1587</v>
      </c>
      <c r="B92" s="19" t="s">
        <v>1588</v>
      </c>
      <c r="C92" s="19" t="s">
        <v>1589</v>
      </c>
      <c r="D92" s="18" t="s">
        <v>28</v>
      </c>
      <c r="E92" s="19" t="s">
        <v>59</v>
      </c>
      <c r="F92" s="22" t="s">
        <v>537</v>
      </c>
      <c r="G92" s="21">
        <v>16500</v>
      </c>
      <c r="H92" s="21">
        <v>0</v>
      </c>
      <c r="I92" s="21">
        <v>473.55</v>
      </c>
      <c r="J92" s="21">
        <v>501.6</v>
      </c>
      <c r="K92" s="21">
        <v>75</v>
      </c>
      <c r="L92" s="21">
        <v>1050.1500000000001</v>
      </c>
      <c r="M92" s="21">
        <v>15449.85</v>
      </c>
      <c r="N92" s="23">
        <v>42370</v>
      </c>
      <c r="O92" s="23">
        <v>44927</v>
      </c>
    </row>
    <row r="93" spans="1:15" ht="35.1" customHeight="1" x14ac:dyDescent="0.25">
      <c r="A93" s="18" t="s">
        <v>1531</v>
      </c>
      <c r="B93" s="19" t="s">
        <v>1532</v>
      </c>
      <c r="C93" s="19" t="s">
        <v>1533</v>
      </c>
      <c r="D93" s="18" t="s">
        <v>38</v>
      </c>
      <c r="E93" s="19" t="s">
        <v>427</v>
      </c>
      <c r="F93" s="22" t="s">
        <v>537</v>
      </c>
      <c r="G93" s="21">
        <v>15400</v>
      </c>
      <c r="H93" s="21">
        <v>0</v>
      </c>
      <c r="I93" s="21">
        <v>441.98</v>
      </c>
      <c r="J93" s="21">
        <v>468.16</v>
      </c>
      <c r="K93" s="21">
        <v>3890.46</v>
      </c>
      <c r="L93" s="21">
        <v>4800.6000000000004</v>
      </c>
      <c r="M93" s="21">
        <v>10599.4</v>
      </c>
      <c r="N93" s="23">
        <v>43252</v>
      </c>
      <c r="O93" s="23">
        <v>45078</v>
      </c>
    </row>
    <row r="94" spans="1:15" ht="35.1" customHeight="1" x14ac:dyDescent="0.25">
      <c r="A94" s="18" t="s">
        <v>1757</v>
      </c>
      <c r="B94" s="19" t="s">
        <v>1758</v>
      </c>
      <c r="C94" s="19" t="s">
        <v>1759</v>
      </c>
      <c r="D94" s="18" t="s">
        <v>28</v>
      </c>
      <c r="E94" s="19" t="s">
        <v>39</v>
      </c>
      <c r="F94" s="22" t="s">
        <v>537</v>
      </c>
      <c r="G94" s="21">
        <v>35000</v>
      </c>
      <c r="H94" s="21">
        <v>0</v>
      </c>
      <c r="I94" s="21">
        <v>1004.5</v>
      </c>
      <c r="J94" s="21">
        <v>1064</v>
      </c>
      <c r="K94" s="21">
        <v>25</v>
      </c>
      <c r="L94" s="21">
        <v>2093.5</v>
      </c>
      <c r="M94" s="21">
        <v>32906.5</v>
      </c>
      <c r="N94" s="23">
        <v>44256</v>
      </c>
      <c r="O94" s="23">
        <v>44805</v>
      </c>
    </row>
    <row r="95" spans="1:15" ht="35.1" customHeight="1" x14ac:dyDescent="0.25">
      <c r="A95" s="18" t="s">
        <v>1800</v>
      </c>
      <c r="B95" s="19" t="s">
        <v>1801</v>
      </c>
      <c r="C95" s="19" t="s">
        <v>1802</v>
      </c>
      <c r="D95" s="18" t="s">
        <v>28</v>
      </c>
      <c r="E95" s="19" t="s">
        <v>897</v>
      </c>
      <c r="F95" s="22" t="s">
        <v>537</v>
      </c>
      <c r="G95" s="21">
        <v>75000</v>
      </c>
      <c r="H95" s="21">
        <v>6309.35</v>
      </c>
      <c r="I95" s="21">
        <v>2152.5</v>
      </c>
      <c r="J95" s="21">
        <v>2280</v>
      </c>
      <c r="K95" s="21">
        <v>1425.119999999999</v>
      </c>
      <c r="L95" s="21">
        <v>12166.97</v>
      </c>
      <c r="M95" s="21">
        <v>62833.03</v>
      </c>
      <c r="N95" s="23">
        <v>44075</v>
      </c>
      <c r="O95" s="23">
        <v>44805</v>
      </c>
    </row>
    <row r="96" spans="1:15" ht="35.1" customHeight="1" x14ac:dyDescent="0.25">
      <c r="A96" s="18" t="s">
        <v>1492</v>
      </c>
      <c r="B96" s="19" t="s">
        <v>1493</v>
      </c>
      <c r="C96" s="19" t="s">
        <v>1494</v>
      </c>
      <c r="D96" s="18" t="s">
        <v>38</v>
      </c>
      <c r="E96" s="19" t="s">
        <v>876</v>
      </c>
      <c r="F96" s="22" t="s">
        <v>537</v>
      </c>
      <c r="G96" s="21">
        <v>75000</v>
      </c>
      <c r="H96" s="21">
        <v>6309.35</v>
      </c>
      <c r="I96" s="21">
        <v>2152.5</v>
      </c>
      <c r="J96" s="21">
        <v>2280</v>
      </c>
      <c r="K96" s="21">
        <v>75</v>
      </c>
      <c r="L96" s="21">
        <v>10816.85</v>
      </c>
      <c r="M96" s="21">
        <v>64183.15</v>
      </c>
      <c r="N96" s="23">
        <v>44136</v>
      </c>
      <c r="O96" s="23">
        <v>44866</v>
      </c>
    </row>
    <row r="97" spans="1:15" ht="35.1" customHeight="1" x14ac:dyDescent="0.25">
      <c r="A97" s="18" t="s">
        <v>1767</v>
      </c>
      <c r="B97" s="19" t="s">
        <v>1768</v>
      </c>
      <c r="C97" s="19" t="s">
        <v>1769</v>
      </c>
      <c r="D97" s="18" t="s">
        <v>38</v>
      </c>
      <c r="E97" s="19" t="s">
        <v>257</v>
      </c>
      <c r="F97" s="22" t="s">
        <v>537</v>
      </c>
      <c r="G97" s="21">
        <v>60000</v>
      </c>
      <c r="H97" s="21">
        <v>3486.65</v>
      </c>
      <c r="I97" s="21">
        <v>1722</v>
      </c>
      <c r="J97" s="21">
        <v>1824</v>
      </c>
      <c r="K97" s="21">
        <v>20160.269999999997</v>
      </c>
      <c r="L97" s="21">
        <v>27192.92</v>
      </c>
      <c r="M97" s="21">
        <v>32807.08</v>
      </c>
      <c r="N97" s="23">
        <v>44197</v>
      </c>
      <c r="O97" s="23">
        <v>44927</v>
      </c>
    </row>
    <row r="98" spans="1:15" ht="35.1" customHeight="1" x14ac:dyDescent="0.25">
      <c r="A98" s="18" t="s">
        <v>1688</v>
      </c>
      <c r="B98" s="19" t="s">
        <v>1689</v>
      </c>
      <c r="C98" s="19" t="s">
        <v>1690</v>
      </c>
      <c r="D98" s="18" t="s">
        <v>38</v>
      </c>
      <c r="E98" s="19" t="s">
        <v>271</v>
      </c>
      <c r="F98" s="22" t="s">
        <v>537</v>
      </c>
      <c r="G98" s="21">
        <v>60000</v>
      </c>
      <c r="H98" s="21">
        <v>3486.65</v>
      </c>
      <c r="I98" s="21">
        <v>1722</v>
      </c>
      <c r="J98" s="21">
        <v>1824</v>
      </c>
      <c r="K98" s="21">
        <v>25</v>
      </c>
      <c r="L98" s="21">
        <v>7057.65</v>
      </c>
      <c r="M98" s="21">
        <v>52942.35</v>
      </c>
      <c r="N98" s="23">
        <v>44197</v>
      </c>
      <c r="O98" s="23">
        <v>44927</v>
      </c>
    </row>
    <row r="99" spans="1:15" ht="35.1" customHeight="1" x14ac:dyDescent="0.25">
      <c r="A99" s="18" t="s">
        <v>1521</v>
      </c>
      <c r="B99" s="19" t="s">
        <v>1522</v>
      </c>
      <c r="C99" s="19" t="s">
        <v>1523</v>
      </c>
      <c r="D99" s="18" t="s">
        <v>38</v>
      </c>
      <c r="E99" s="19" t="s">
        <v>427</v>
      </c>
      <c r="F99" s="22" t="s">
        <v>537</v>
      </c>
      <c r="G99" s="21">
        <v>75000</v>
      </c>
      <c r="H99" s="21">
        <v>6309.35</v>
      </c>
      <c r="I99" s="21">
        <v>2152.5</v>
      </c>
      <c r="J99" s="21">
        <v>2280</v>
      </c>
      <c r="K99" s="21">
        <v>25</v>
      </c>
      <c r="L99" s="21">
        <v>10766.85</v>
      </c>
      <c r="M99" s="21">
        <v>64233.15</v>
      </c>
      <c r="N99" s="23">
        <v>43841</v>
      </c>
      <c r="O99" s="23">
        <v>44835</v>
      </c>
    </row>
    <row r="100" spans="1:15" ht="35.1" customHeight="1" x14ac:dyDescent="0.25">
      <c r="A100" s="18" t="s">
        <v>1703</v>
      </c>
      <c r="B100" s="19" t="s">
        <v>1704</v>
      </c>
      <c r="C100" s="19" t="s">
        <v>1705</v>
      </c>
      <c r="D100" s="18" t="s">
        <v>38</v>
      </c>
      <c r="E100" s="19" t="s">
        <v>427</v>
      </c>
      <c r="F100" s="22" t="s">
        <v>537</v>
      </c>
      <c r="G100" s="21">
        <v>75000</v>
      </c>
      <c r="H100" s="21">
        <v>6309.35</v>
      </c>
      <c r="I100" s="21">
        <v>2152.5</v>
      </c>
      <c r="J100" s="21">
        <v>2280</v>
      </c>
      <c r="K100" s="21">
        <v>75</v>
      </c>
      <c r="L100" s="21">
        <v>10816.85</v>
      </c>
      <c r="M100" s="21">
        <v>64183.15</v>
      </c>
      <c r="N100" s="23">
        <v>43192</v>
      </c>
      <c r="O100" s="23">
        <v>45018</v>
      </c>
    </row>
    <row r="101" spans="1:15" ht="35.1" customHeight="1" x14ac:dyDescent="0.25">
      <c r="A101" s="18" t="s">
        <v>1472</v>
      </c>
      <c r="B101" s="19" t="s">
        <v>1473</v>
      </c>
      <c r="C101" s="19" t="s">
        <v>1474</v>
      </c>
      <c r="D101" s="18" t="s">
        <v>38</v>
      </c>
      <c r="E101" s="19" t="s">
        <v>489</v>
      </c>
      <c r="F101" s="22" t="s">
        <v>537</v>
      </c>
      <c r="G101" s="21">
        <v>75000</v>
      </c>
      <c r="H101" s="21">
        <v>6309.35</v>
      </c>
      <c r="I101" s="21">
        <v>2152.5</v>
      </c>
      <c r="J101" s="21">
        <v>2280</v>
      </c>
      <c r="K101" s="21">
        <v>1425.119999999999</v>
      </c>
      <c r="L101" s="21">
        <v>12166.97</v>
      </c>
      <c r="M101" s="21">
        <v>62833.03</v>
      </c>
      <c r="N101" s="23">
        <v>44075</v>
      </c>
      <c r="O101" s="23">
        <v>44805</v>
      </c>
    </row>
    <row r="102" spans="1:15" ht="35.1" customHeight="1" x14ac:dyDescent="0.25">
      <c r="A102" s="18" t="s">
        <v>1900</v>
      </c>
      <c r="B102" s="19" t="s">
        <v>1901</v>
      </c>
      <c r="C102" s="19" t="s">
        <v>1902</v>
      </c>
      <c r="D102" s="18" t="s">
        <v>38</v>
      </c>
      <c r="E102" s="19" t="s">
        <v>532</v>
      </c>
      <c r="F102" s="22" t="s">
        <v>537</v>
      </c>
      <c r="G102" s="21">
        <v>75000</v>
      </c>
      <c r="H102" s="21">
        <v>6309.35</v>
      </c>
      <c r="I102" s="21">
        <v>2152.5</v>
      </c>
      <c r="J102" s="21">
        <v>2280</v>
      </c>
      <c r="K102" s="21">
        <v>75</v>
      </c>
      <c r="L102" s="21">
        <v>10816.85</v>
      </c>
      <c r="M102" s="21">
        <v>64183.15</v>
      </c>
      <c r="N102" s="23">
        <v>44075</v>
      </c>
      <c r="O102" s="23">
        <v>44805</v>
      </c>
    </row>
    <row r="103" spans="1:15" ht="35.1" customHeight="1" x14ac:dyDescent="0.25">
      <c r="A103" s="18" t="s">
        <v>1883</v>
      </c>
      <c r="B103" s="19" t="s">
        <v>1884</v>
      </c>
      <c r="C103" s="19" t="s">
        <v>1885</v>
      </c>
      <c r="D103" s="18" t="s">
        <v>28</v>
      </c>
      <c r="E103" s="19" t="s">
        <v>532</v>
      </c>
      <c r="F103" s="22" t="s">
        <v>537</v>
      </c>
      <c r="G103" s="21">
        <v>30000</v>
      </c>
      <c r="H103" s="21">
        <v>0</v>
      </c>
      <c r="I103" s="21">
        <v>861</v>
      </c>
      <c r="J103" s="21">
        <v>912</v>
      </c>
      <c r="K103" s="21">
        <v>25</v>
      </c>
      <c r="L103" s="21">
        <v>1798</v>
      </c>
      <c r="M103" s="21">
        <v>28202</v>
      </c>
      <c r="N103" s="23">
        <v>44197</v>
      </c>
      <c r="O103" s="23">
        <v>44927</v>
      </c>
    </row>
    <row r="104" spans="1:15" ht="35.1" customHeight="1" x14ac:dyDescent="0.25">
      <c r="A104" s="18" t="s">
        <v>1771</v>
      </c>
      <c r="B104" s="19" t="s">
        <v>1772</v>
      </c>
      <c r="C104" s="19" t="s">
        <v>1773</v>
      </c>
      <c r="D104" s="18" t="s">
        <v>38</v>
      </c>
      <c r="E104" s="19" t="s">
        <v>427</v>
      </c>
      <c r="F104" s="22" t="s">
        <v>537</v>
      </c>
      <c r="G104" s="21">
        <v>26250</v>
      </c>
      <c r="H104" s="21">
        <v>0</v>
      </c>
      <c r="I104" s="21">
        <v>753.38</v>
      </c>
      <c r="J104" s="21">
        <v>798</v>
      </c>
      <c r="K104" s="21">
        <v>25</v>
      </c>
      <c r="L104" s="21">
        <v>1576.38</v>
      </c>
      <c r="M104" s="21">
        <v>24673.62</v>
      </c>
      <c r="N104" s="23">
        <v>44197</v>
      </c>
      <c r="O104" s="23">
        <v>44927</v>
      </c>
    </row>
    <row r="105" spans="1:15" ht="35.1" customHeight="1" x14ac:dyDescent="0.25">
      <c r="A105" s="18" t="s">
        <v>1462</v>
      </c>
      <c r="B105" s="19" t="s">
        <v>1463</v>
      </c>
      <c r="C105" s="19" t="s">
        <v>939</v>
      </c>
      <c r="D105" s="18" t="s">
        <v>38</v>
      </c>
      <c r="E105" s="19" t="s">
        <v>427</v>
      </c>
      <c r="F105" s="22" t="s">
        <v>428</v>
      </c>
      <c r="G105" s="21">
        <v>13200</v>
      </c>
      <c r="H105" s="21">
        <v>0</v>
      </c>
      <c r="I105" s="21">
        <v>378.84</v>
      </c>
      <c r="J105" s="21">
        <v>401.28</v>
      </c>
      <c r="K105" s="21">
        <v>25.000000000000114</v>
      </c>
      <c r="L105" s="21">
        <v>805.12</v>
      </c>
      <c r="M105" s="21">
        <v>12394.88</v>
      </c>
      <c r="N105" s="23">
        <v>44197</v>
      </c>
      <c r="O105" s="23">
        <v>44927</v>
      </c>
    </row>
    <row r="106" spans="1:15" ht="35.1" customHeight="1" x14ac:dyDescent="0.25">
      <c r="A106" s="18" t="s">
        <v>1507</v>
      </c>
      <c r="B106" s="19" t="s">
        <v>1508</v>
      </c>
      <c r="C106" s="19" t="s">
        <v>939</v>
      </c>
      <c r="D106" s="18" t="s">
        <v>38</v>
      </c>
      <c r="E106" s="19" t="s">
        <v>427</v>
      </c>
      <c r="F106" s="22" t="s">
        <v>537</v>
      </c>
      <c r="G106" s="21">
        <v>13200</v>
      </c>
      <c r="H106" s="21">
        <v>0</v>
      </c>
      <c r="I106" s="21">
        <v>378.84</v>
      </c>
      <c r="J106" s="21">
        <v>401.28</v>
      </c>
      <c r="K106" s="21">
        <v>75.000000000000114</v>
      </c>
      <c r="L106" s="21">
        <v>855.12</v>
      </c>
      <c r="M106" s="21">
        <v>12344.88</v>
      </c>
      <c r="N106" s="23">
        <v>44136</v>
      </c>
      <c r="O106" s="23">
        <v>44866</v>
      </c>
    </row>
    <row r="107" spans="1:15" ht="35.1" customHeight="1" x14ac:dyDescent="0.25">
      <c r="A107" s="18" t="s">
        <v>1911</v>
      </c>
      <c r="B107" s="19" t="s">
        <v>1912</v>
      </c>
      <c r="C107" s="19" t="s">
        <v>939</v>
      </c>
      <c r="D107" s="18" t="s">
        <v>38</v>
      </c>
      <c r="E107" s="19" t="s">
        <v>257</v>
      </c>
      <c r="F107" s="22" t="s">
        <v>537</v>
      </c>
      <c r="G107" s="21">
        <v>10000</v>
      </c>
      <c r="H107" s="21">
        <v>0</v>
      </c>
      <c r="I107" s="21">
        <v>287</v>
      </c>
      <c r="J107" s="21">
        <v>304</v>
      </c>
      <c r="K107" s="21">
        <v>25</v>
      </c>
      <c r="L107" s="21">
        <v>616</v>
      </c>
      <c r="M107" s="21">
        <v>9384</v>
      </c>
      <c r="N107" s="23">
        <v>44287</v>
      </c>
      <c r="O107" s="23">
        <v>45017</v>
      </c>
    </row>
    <row r="108" spans="1:15" ht="35.1" customHeight="1" x14ac:dyDescent="0.25">
      <c r="A108" s="18" t="s">
        <v>1577</v>
      </c>
      <c r="B108" s="19" t="s">
        <v>1578</v>
      </c>
      <c r="C108" s="19" t="s">
        <v>952</v>
      </c>
      <c r="D108" s="18" t="s">
        <v>38</v>
      </c>
      <c r="E108" s="19" t="s">
        <v>59</v>
      </c>
      <c r="F108" s="22" t="s">
        <v>537</v>
      </c>
      <c r="G108" s="21">
        <v>10000</v>
      </c>
      <c r="H108" s="21">
        <v>0</v>
      </c>
      <c r="I108" s="21">
        <v>287</v>
      </c>
      <c r="J108" s="21">
        <v>304</v>
      </c>
      <c r="K108" s="21">
        <v>25</v>
      </c>
      <c r="L108" s="21">
        <v>616</v>
      </c>
      <c r="M108" s="21">
        <v>9384</v>
      </c>
      <c r="N108" s="23">
        <v>44317</v>
      </c>
      <c r="O108" s="23">
        <v>45047</v>
      </c>
    </row>
    <row r="109" spans="1:15" ht="35.1" customHeight="1" x14ac:dyDescent="0.25">
      <c r="A109" s="18" t="s">
        <v>1775</v>
      </c>
      <c r="B109" s="19" t="s">
        <v>1776</v>
      </c>
      <c r="C109" s="19" t="s">
        <v>952</v>
      </c>
      <c r="D109" s="18" t="s">
        <v>38</v>
      </c>
      <c r="E109" s="19" t="s">
        <v>257</v>
      </c>
      <c r="F109" s="22" t="s">
        <v>537</v>
      </c>
      <c r="G109" s="21">
        <v>10000</v>
      </c>
      <c r="H109" s="21">
        <v>0</v>
      </c>
      <c r="I109" s="21">
        <v>287</v>
      </c>
      <c r="J109" s="21">
        <v>304</v>
      </c>
      <c r="K109" s="21">
        <v>25</v>
      </c>
      <c r="L109" s="21">
        <v>616</v>
      </c>
      <c r="M109" s="21">
        <v>9384</v>
      </c>
      <c r="N109" s="23">
        <v>44317</v>
      </c>
      <c r="O109" s="23">
        <v>45047</v>
      </c>
    </row>
    <row r="110" spans="1:15" ht="35.1" customHeight="1" x14ac:dyDescent="0.25">
      <c r="A110" s="18" t="s">
        <v>1843</v>
      </c>
      <c r="B110" s="19" t="s">
        <v>1844</v>
      </c>
      <c r="C110" s="19" t="s">
        <v>952</v>
      </c>
      <c r="D110" s="18" t="s">
        <v>38</v>
      </c>
      <c r="E110" s="19" t="s">
        <v>257</v>
      </c>
      <c r="F110" s="22" t="s">
        <v>537</v>
      </c>
      <c r="G110" s="21">
        <v>10000</v>
      </c>
      <c r="H110" s="21">
        <v>0</v>
      </c>
      <c r="I110" s="21">
        <v>287</v>
      </c>
      <c r="J110" s="21">
        <v>304</v>
      </c>
      <c r="K110" s="21">
        <v>25</v>
      </c>
      <c r="L110" s="21">
        <v>616</v>
      </c>
      <c r="M110" s="21">
        <v>9384</v>
      </c>
      <c r="N110" s="23">
        <v>44317</v>
      </c>
      <c r="O110" s="23">
        <v>45047</v>
      </c>
    </row>
    <row r="111" spans="1:15" ht="35.1" customHeight="1" x14ac:dyDescent="0.25">
      <c r="A111" s="18" t="s">
        <v>1667</v>
      </c>
      <c r="B111" s="19" t="s">
        <v>1668</v>
      </c>
      <c r="C111" s="19" t="s">
        <v>1047</v>
      </c>
      <c r="D111" s="18" t="s">
        <v>38</v>
      </c>
      <c r="E111" s="19" t="s">
        <v>257</v>
      </c>
      <c r="F111" s="22" t="s">
        <v>537</v>
      </c>
      <c r="G111" s="21">
        <v>10000</v>
      </c>
      <c r="H111" s="21">
        <v>0</v>
      </c>
      <c r="I111" s="21">
        <v>287</v>
      </c>
      <c r="J111" s="21">
        <v>304</v>
      </c>
      <c r="K111" s="21">
        <v>25</v>
      </c>
      <c r="L111" s="21">
        <v>616</v>
      </c>
      <c r="M111" s="21">
        <v>9384</v>
      </c>
      <c r="N111" s="23">
        <v>44197</v>
      </c>
      <c r="O111" s="23">
        <v>44927</v>
      </c>
    </row>
    <row r="112" spans="1:15" ht="35.1" customHeight="1" x14ac:dyDescent="0.25">
      <c r="A112" s="18" t="s">
        <v>1670</v>
      </c>
      <c r="B112" s="19" t="s">
        <v>1671</v>
      </c>
      <c r="C112" s="19" t="s">
        <v>1047</v>
      </c>
      <c r="D112" s="18" t="s">
        <v>38</v>
      </c>
      <c r="E112" s="19" t="s">
        <v>257</v>
      </c>
      <c r="F112" s="22" t="s">
        <v>537</v>
      </c>
      <c r="G112" s="21">
        <v>10000</v>
      </c>
      <c r="H112" s="21">
        <v>0</v>
      </c>
      <c r="I112" s="21">
        <v>287</v>
      </c>
      <c r="J112" s="21">
        <v>304</v>
      </c>
      <c r="K112" s="21">
        <v>25</v>
      </c>
      <c r="L112" s="21">
        <v>616</v>
      </c>
      <c r="M112" s="21">
        <v>9384</v>
      </c>
      <c r="N112" s="23">
        <v>44197</v>
      </c>
      <c r="O112" s="23">
        <v>44927</v>
      </c>
    </row>
    <row r="113" spans="1:15" ht="35.1" customHeight="1" x14ac:dyDescent="0.25">
      <c r="A113" s="18" t="s">
        <v>1569</v>
      </c>
      <c r="B113" s="19" t="s">
        <v>1570</v>
      </c>
      <c r="C113" s="19" t="s">
        <v>1571</v>
      </c>
      <c r="D113" s="18" t="s">
        <v>38</v>
      </c>
      <c r="E113" s="19" t="s">
        <v>68</v>
      </c>
      <c r="F113" s="22" t="s">
        <v>537</v>
      </c>
      <c r="G113" s="21">
        <v>10000</v>
      </c>
      <c r="H113" s="21">
        <v>0</v>
      </c>
      <c r="I113" s="21">
        <v>287</v>
      </c>
      <c r="J113" s="21">
        <v>304</v>
      </c>
      <c r="K113" s="21">
        <v>25</v>
      </c>
      <c r="L113" s="21">
        <v>616</v>
      </c>
      <c r="M113" s="21">
        <v>9384</v>
      </c>
      <c r="N113" s="23">
        <v>42095</v>
      </c>
      <c r="O113" s="23">
        <v>45017</v>
      </c>
    </row>
    <row r="114" spans="1:15" ht="35.1" customHeight="1" x14ac:dyDescent="0.25">
      <c r="A114" s="18" t="s">
        <v>1852</v>
      </c>
      <c r="B114" s="19" t="s">
        <v>1853</v>
      </c>
      <c r="C114" s="19" t="s">
        <v>1854</v>
      </c>
      <c r="D114" s="18" t="s">
        <v>28</v>
      </c>
      <c r="E114" s="19" t="s">
        <v>1856</v>
      </c>
      <c r="F114" s="22" t="s">
        <v>537</v>
      </c>
      <c r="G114" s="21">
        <v>22000</v>
      </c>
      <c r="H114" s="21">
        <v>0</v>
      </c>
      <c r="I114" s="21">
        <v>631.4</v>
      </c>
      <c r="J114" s="21">
        <v>668.8</v>
      </c>
      <c r="K114" s="21">
        <v>75.000000000000227</v>
      </c>
      <c r="L114" s="21">
        <v>1375.2</v>
      </c>
      <c r="M114" s="21">
        <v>20624.8</v>
      </c>
      <c r="N114" s="23">
        <v>44105</v>
      </c>
      <c r="O114" s="23">
        <v>44835</v>
      </c>
    </row>
    <row r="115" spans="1:15" ht="35.1" customHeight="1" x14ac:dyDescent="0.25">
      <c r="A115" s="18" t="s">
        <v>1651</v>
      </c>
      <c r="B115" s="19" t="s">
        <v>1652</v>
      </c>
      <c r="C115" s="19" t="s">
        <v>1653</v>
      </c>
      <c r="D115" s="18" t="s">
        <v>28</v>
      </c>
      <c r="E115" s="19" t="s">
        <v>189</v>
      </c>
      <c r="F115" s="22" t="s">
        <v>537</v>
      </c>
      <c r="G115" s="21">
        <v>22000</v>
      </c>
      <c r="H115" s="21">
        <v>0</v>
      </c>
      <c r="I115" s="21">
        <v>631.4</v>
      </c>
      <c r="J115" s="21">
        <v>668.8</v>
      </c>
      <c r="K115" s="21">
        <v>75.000000000000227</v>
      </c>
      <c r="L115" s="21">
        <v>1375.2</v>
      </c>
      <c r="M115" s="21">
        <v>20624.8</v>
      </c>
      <c r="N115" s="23">
        <v>44105</v>
      </c>
      <c r="O115" s="23">
        <v>44835</v>
      </c>
    </row>
    <row r="116" spans="1:15" ht="35.1" customHeight="1" x14ac:dyDescent="0.25">
      <c r="A116" s="18" t="s">
        <v>1860</v>
      </c>
      <c r="B116" s="19" t="s">
        <v>1861</v>
      </c>
      <c r="C116" s="19" t="s">
        <v>1653</v>
      </c>
      <c r="D116" s="18" t="s">
        <v>28</v>
      </c>
      <c r="E116" s="19" t="s">
        <v>427</v>
      </c>
      <c r="F116" s="22" t="s">
        <v>537</v>
      </c>
      <c r="G116" s="21">
        <v>16500</v>
      </c>
      <c r="H116" s="21">
        <v>0</v>
      </c>
      <c r="I116" s="21">
        <v>473.55</v>
      </c>
      <c r="J116" s="21">
        <v>501.6</v>
      </c>
      <c r="K116" s="21">
        <v>24.999999999999886</v>
      </c>
      <c r="L116" s="21">
        <v>1000.15</v>
      </c>
      <c r="M116" s="21">
        <v>15499.85</v>
      </c>
      <c r="N116" s="23">
        <v>44197</v>
      </c>
      <c r="O116" s="23">
        <v>44927</v>
      </c>
    </row>
    <row r="117" spans="1:15" ht="35.1" customHeight="1" x14ac:dyDescent="0.25">
      <c r="A117" s="18" t="s">
        <v>1552</v>
      </c>
      <c r="B117" s="19" t="s">
        <v>1553</v>
      </c>
      <c r="C117" s="19" t="s">
        <v>1554</v>
      </c>
      <c r="D117" s="18" t="s">
        <v>38</v>
      </c>
      <c r="E117" s="19" t="s">
        <v>532</v>
      </c>
      <c r="F117" s="22" t="s">
        <v>537</v>
      </c>
      <c r="G117" s="21">
        <v>40000</v>
      </c>
      <c r="H117" s="21">
        <v>442.65</v>
      </c>
      <c r="I117" s="21">
        <v>1148</v>
      </c>
      <c r="J117" s="21">
        <v>1216</v>
      </c>
      <c r="K117" s="21">
        <v>2571.9599999999996</v>
      </c>
      <c r="L117" s="21">
        <v>5378.61</v>
      </c>
      <c r="M117" s="21">
        <v>34621.39</v>
      </c>
      <c r="N117" s="23">
        <v>44105</v>
      </c>
      <c r="O117" s="23">
        <v>44835</v>
      </c>
    </row>
    <row r="118" spans="1:15" ht="35.1" customHeight="1" x14ac:dyDescent="0.25">
      <c r="A118" s="18" t="s">
        <v>1781</v>
      </c>
      <c r="B118" s="19" t="s">
        <v>1782</v>
      </c>
      <c r="C118" s="19" t="s">
        <v>1179</v>
      </c>
      <c r="D118" s="18" t="s">
        <v>38</v>
      </c>
      <c r="E118" s="19" t="s">
        <v>257</v>
      </c>
      <c r="F118" s="22" t="s">
        <v>537</v>
      </c>
      <c r="G118" s="21">
        <v>11574.06</v>
      </c>
      <c r="H118" s="21">
        <v>0</v>
      </c>
      <c r="I118" s="21">
        <v>332.18</v>
      </c>
      <c r="J118" s="21">
        <v>351.85</v>
      </c>
      <c r="K118" s="21">
        <v>25</v>
      </c>
      <c r="L118" s="21">
        <v>709.03</v>
      </c>
      <c r="M118" s="21">
        <v>10865.03</v>
      </c>
      <c r="N118" s="23">
        <v>44197</v>
      </c>
      <c r="O118" s="23">
        <v>44927</v>
      </c>
    </row>
    <row r="119" spans="1:15" ht="35.1" customHeight="1" x14ac:dyDescent="0.25">
      <c r="A119" s="18" t="s">
        <v>1784</v>
      </c>
      <c r="B119" s="19" t="s">
        <v>1785</v>
      </c>
      <c r="C119" s="19" t="s">
        <v>1179</v>
      </c>
      <c r="D119" s="18" t="s">
        <v>28</v>
      </c>
      <c r="E119" s="19" t="s">
        <v>189</v>
      </c>
      <c r="F119" s="22" t="s">
        <v>537</v>
      </c>
      <c r="G119" s="21">
        <v>26250</v>
      </c>
      <c r="H119" s="21">
        <v>0</v>
      </c>
      <c r="I119" s="21">
        <v>753.38</v>
      </c>
      <c r="J119" s="21">
        <v>798</v>
      </c>
      <c r="K119" s="21">
        <v>75</v>
      </c>
      <c r="L119" s="21">
        <v>1626.38</v>
      </c>
      <c r="M119" s="21">
        <v>24623.62</v>
      </c>
      <c r="N119" s="23">
        <v>44105</v>
      </c>
      <c r="O119" s="23">
        <v>44835</v>
      </c>
    </row>
    <row r="120" spans="1:15" ht="35.1" customHeight="1" x14ac:dyDescent="0.25">
      <c r="A120" s="18" t="s">
        <v>1790</v>
      </c>
      <c r="B120" s="19" t="s">
        <v>1791</v>
      </c>
      <c r="C120" s="19" t="s">
        <v>1179</v>
      </c>
      <c r="D120" s="18" t="s">
        <v>28</v>
      </c>
      <c r="E120" s="19" t="s">
        <v>416</v>
      </c>
      <c r="F120" s="22" t="s">
        <v>537</v>
      </c>
      <c r="G120" s="21">
        <v>16500</v>
      </c>
      <c r="H120" s="21">
        <v>0</v>
      </c>
      <c r="I120" s="21">
        <v>473.55</v>
      </c>
      <c r="J120" s="21">
        <v>501.6</v>
      </c>
      <c r="K120" s="21">
        <v>75</v>
      </c>
      <c r="L120" s="21">
        <v>1050.1500000000001</v>
      </c>
      <c r="M120" s="21">
        <v>15449.85</v>
      </c>
      <c r="N120" s="23">
        <v>44105</v>
      </c>
      <c r="O120" s="23">
        <v>44835</v>
      </c>
    </row>
    <row r="121" spans="1:15" ht="35.1" customHeight="1" x14ac:dyDescent="0.25">
      <c r="A121" s="18" t="s">
        <v>1894</v>
      </c>
      <c r="B121" s="19" t="s">
        <v>1895</v>
      </c>
      <c r="C121" s="19" t="s">
        <v>1179</v>
      </c>
      <c r="D121" s="18" t="s">
        <v>28</v>
      </c>
      <c r="E121" s="19" t="s">
        <v>45</v>
      </c>
      <c r="F121" s="22" t="s">
        <v>537</v>
      </c>
      <c r="G121" s="21">
        <v>12000</v>
      </c>
      <c r="H121" s="21">
        <v>0</v>
      </c>
      <c r="I121" s="21">
        <v>344.4</v>
      </c>
      <c r="J121" s="21">
        <v>364.8</v>
      </c>
      <c r="K121" s="21">
        <v>25</v>
      </c>
      <c r="L121" s="21">
        <v>734.2</v>
      </c>
      <c r="M121" s="21">
        <v>11265.8</v>
      </c>
      <c r="N121" s="23">
        <v>43467</v>
      </c>
      <c r="O121" s="23">
        <v>44928</v>
      </c>
    </row>
    <row r="122" spans="1:15" ht="35.1" customHeight="1" x14ac:dyDescent="0.25">
      <c r="A122" s="18" t="s">
        <v>1919</v>
      </c>
      <c r="B122" s="19" t="s">
        <v>1920</v>
      </c>
      <c r="C122" s="19" t="s">
        <v>1179</v>
      </c>
      <c r="D122" s="18" t="s">
        <v>28</v>
      </c>
      <c r="E122" s="19" t="s">
        <v>257</v>
      </c>
      <c r="F122" s="22" t="s">
        <v>537</v>
      </c>
      <c r="G122" s="21">
        <v>10000</v>
      </c>
      <c r="H122" s="21">
        <v>0</v>
      </c>
      <c r="I122" s="21">
        <v>287</v>
      </c>
      <c r="J122" s="21">
        <v>304</v>
      </c>
      <c r="K122" s="21">
        <v>25</v>
      </c>
      <c r="L122" s="21">
        <v>616</v>
      </c>
      <c r="M122" s="21">
        <v>9384</v>
      </c>
      <c r="N122" s="23">
        <v>44287</v>
      </c>
      <c r="O122" s="23">
        <v>45017</v>
      </c>
    </row>
    <row r="123" spans="1:15" ht="35.1" customHeight="1" x14ac:dyDescent="0.25">
      <c r="A123" s="18" t="s">
        <v>1922</v>
      </c>
      <c r="B123" s="19" t="s">
        <v>1923</v>
      </c>
      <c r="C123" s="19" t="s">
        <v>1179</v>
      </c>
      <c r="D123" s="18" t="s">
        <v>28</v>
      </c>
      <c r="E123" s="19" t="s">
        <v>427</v>
      </c>
      <c r="F123" s="22" t="s">
        <v>537</v>
      </c>
      <c r="G123" s="21">
        <v>22000</v>
      </c>
      <c r="H123" s="21">
        <v>0</v>
      </c>
      <c r="I123" s="21">
        <v>631.4</v>
      </c>
      <c r="J123" s="21">
        <v>668.8</v>
      </c>
      <c r="K123" s="21">
        <v>75.000000000000227</v>
      </c>
      <c r="L123" s="21">
        <v>1375.2</v>
      </c>
      <c r="M123" s="21">
        <v>20624.8</v>
      </c>
      <c r="N123" s="23">
        <v>44105</v>
      </c>
      <c r="O123" s="23">
        <v>44835</v>
      </c>
    </row>
    <row r="124" spans="1:15" ht="35.1" customHeight="1" x14ac:dyDescent="0.25">
      <c r="A124" s="18" t="s">
        <v>1541</v>
      </c>
      <c r="B124" s="19" t="s">
        <v>1542</v>
      </c>
      <c r="C124" s="19" t="s">
        <v>1543</v>
      </c>
      <c r="D124" s="18" t="s">
        <v>38</v>
      </c>
      <c r="E124" s="19" t="s">
        <v>427</v>
      </c>
      <c r="F124" s="22" t="s">
        <v>537</v>
      </c>
      <c r="G124" s="21">
        <v>22000</v>
      </c>
      <c r="H124" s="21">
        <v>0</v>
      </c>
      <c r="I124" s="21">
        <v>631.4</v>
      </c>
      <c r="J124" s="21">
        <v>668.8</v>
      </c>
      <c r="K124" s="21">
        <v>25.000000000000227</v>
      </c>
      <c r="L124" s="21">
        <v>1325.2</v>
      </c>
      <c r="M124" s="21">
        <v>20674.8</v>
      </c>
      <c r="N124" s="23">
        <v>44197</v>
      </c>
      <c r="O124" s="23">
        <v>44927</v>
      </c>
    </row>
    <row r="125" spans="1:15" ht="35.1" customHeight="1" x14ac:dyDescent="0.25">
      <c r="A125" s="18" t="s">
        <v>1866</v>
      </c>
      <c r="B125" s="19" t="s">
        <v>1867</v>
      </c>
      <c r="C125" s="19" t="s">
        <v>1868</v>
      </c>
      <c r="D125" s="18" t="s">
        <v>38</v>
      </c>
      <c r="E125" s="19" t="s">
        <v>59</v>
      </c>
      <c r="F125" s="22" t="s">
        <v>537</v>
      </c>
      <c r="G125" s="21">
        <v>26250</v>
      </c>
      <c r="H125" s="21">
        <v>0</v>
      </c>
      <c r="I125" s="21">
        <v>753.38</v>
      </c>
      <c r="J125" s="21">
        <v>798</v>
      </c>
      <c r="K125" s="21">
        <v>75</v>
      </c>
      <c r="L125" s="21">
        <v>1626.38</v>
      </c>
      <c r="M125" s="21">
        <v>24623.62</v>
      </c>
      <c r="N125" s="23">
        <v>42370</v>
      </c>
      <c r="O125" s="23">
        <v>45231</v>
      </c>
    </row>
    <row r="126" spans="1:15" ht="35.1" customHeight="1" x14ac:dyDescent="0.25">
      <c r="A126" s="18" t="s">
        <v>1839</v>
      </c>
      <c r="B126" s="19" t="s">
        <v>1840</v>
      </c>
      <c r="C126" s="19" t="s">
        <v>1841</v>
      </c>
      <c r="D126" s="18" t="s">
        <v>38</v>
      </c>
      <c r="E126" s="19" t="s">
        <v>532</v>
      </c>
      <c r="F126" s="22" t="s">
        <v>537</v>
      </c>
      <c r="G126" s="21">
        <v>25000</v>
      </c>
      <c r="H126" s="21">
        <v>0</v>
      </c>
      <c r="I126" s="21">
        <v>717.5</v>
      </c>
      <c r="J126" s="21">
        <v>760</v>
      </c>
      <c r="K126" s="21">
        <v>25</v>
      </c>
      <c r="L126" s="21">
        <v>1502.5</v>
      </c>
      <c r="M126" s="21">
        <v>23497.5</v>
      </c>
      <c r="N126" s="23">
        <v>44621</v>
      </c>
      <c r="O126" s="23">
        <v>44805</v>
      </c>
    </row>
    <row r="127" spans="1:15" ht="35.1" customHeight="1" x14ac:dyDescent="0.25">
      <c r="A127" s="18" t="s">
        <v>1614</v>
      </c>
      <c r="B127" s="19" t="s">
        <v>1615</v>
      </c>
      <c r="C127" s="19" t="s">
        <v>1616</v>
      </c>
      <c r="D127" s="18" t="s">
        <v>38</v>
      </c>
      <c r="E127" s="19" t="s">
        <v>59</v>
      </c>
      <c r="F127" s="22" t="s">
        <v>537</v>
      </c>
      <c r="G127" s="21">
        <v>60000</v>
      </c>
      <c r="H127" s="21">
        <v>3486.65</v>
      </c>
      <c r="I127" s="21">
        <v>1722</v>
      </c>
      <c r="J127" s="21">
        <v>1824</v>
      </c>
      <c r="K127" s="21">
        <v>25</v>
      </c>
      <c r="L127" s="21">
        <v>7057.65</v>
      </c>
      <c r="M127" s="21">
        <v>52942.35</v>
      </c>
      <c r="N127" s="23">
        <v>44197</v>
      </c>
      <c r="O127" s="23">
        <v>44927</v>
      </c>
    </row>
    <row r="128" spans="1:15" ht="35.1" customHeight="1" x14ac:dyDescent="0.25">
      <c r="A128" s="18" t="s">
        <v>1476</v>
      </c>
      <c r="B128" s="19" t="s">
        <v>1477</v>
      </c>
      <c r="C128" s="19" t="s">
        <v>1478</v>
      </c>
      <c r="D128" s="18" t="s">
        <v>38</v>
      </c>
      <c r="E128" s="19" t="s">
        <v>427</v>
      </c>
      <c r="F128" s="22" t="s">
        <v>1480</v>
      </c>
      <c r="G128" s="21">
        <v>16500</v>
      </c>
      <c r="H128" s="21">
        <v>0</v>
      </c>
      <c r="I128" s="21">
        <v>473.55</v>
      </c>
      <c r="J128" s="21">
        <v>501.6</v>
      </c>
      <c r="K128" s="21">
        <v>75</v>
      </c>
      <c r="L128" s="21">
        <v>1050.1500000000001</v>
      </c>
      <c r="M128" s="21">
        <v>15449.85</v>
      </c>
      <c r="N128" s="23">
        <v>43160</v>
      </c>
      <c r="O128" s="23">
        <v>44986</v>
      </c>
    </row>
    <row r="129" spans="1:15" ht="35.1" customHeight="1" x14ac:dyDescent="0.25">
      <c r="A129" s="18" t="s">
        <v>1684</v>
      </c>
      <c r="B129" s="19" t="s">
        <v>1685</v>
      </c>
      <c r="C129" s="19" t="s">
        <v>1686</v>
      </c>
      <c r="D129" s="18" t="s">
        <v>38</v>
      </c>
      <c r="E129" s="19" t="s">
        <v>39</v>
      </c>
      <c r="F129" s="22" t="s">
        <v>537</v>
      </c>
      <c r="G129" s="21">
        <v>60000</v>
      </c>
      <c r="H129" s="21">
        <v>3486.65</v>
      </c>
      <c r="I129" s="21">
        <v>1722</v>
      </c>
      <c r="J129" s="21">
        <v>1824</v>
      </c>
      <c r="K129" s="21">
        <v>25</v>
      </c>
      <c r="L129" s="21">
        <v>7057.65</v>
      </c>
      <c r="M129" s="21">
        <v>52942.35</v>
      </c>
      <c r="N129" s="23">
        <v>44197</v>
      </c>
      <c r="O129" s="23">
        <v>44927</v>
      </c>
    </row>
    <row r="130" spans="1:15" ht="35.1" customHeight="1" x14ac:dyDescent="0.25">
      <c r="A130" s="18" t="s">
        <v>1510</v>
      </c>
      <c r="B130" s="19" t="s">
        <v>1511</v>
      </c>
      <c r="C130" s="19" t="s">
        <v>1512</v>
      </c>
      <c r="D130" s="18" t="s">
        <v>38</v>
      </c>
      <c r="E130" s="19" t="s">
        <v>257</v>
      </c>
      <c r="F130" s="22" t="s">
        <v>537</v>
      </c>
      <c r="G130" s="21">
        <v>60000</v>
      </c>
      <c r="H130" s="21">
        <v>3486.65</v>
      </c>
      <c r="I130" s="21">
        <v>1722</v>
      </c>
      <c r="J130" s="21">
        <v>1824</v>
      </c>
      <c r="K130" s="21">
        <v>25</v>
      </c>
      <c r="L130" s="21">
        <v>7057.65</v>
      </c>
      <c r="M130" s="21">
        <v>52942.35</v>
      </c>
      <c r="N130" s="23">
        <v>44197</v>
      </c>
      <c r="O130" s="23">
        <v>44958</v>
      </c>
    </row>
    <row r="131" spans="1:15" ht="35.1" customHeight="1" x14ac:dyDescent="0.25">
      <c r="A131" s="18" t="s">
        <v>1481</v>
      </c>
      <c r="B131" s="19" t="s">
        <v>1482</v>
      </c>
      <c r="C131" s="19" t="s">
        <v>1483</v>
      </c>
      <c r="D131" s="18" t="s">
        <v>38</v>
      </c>
      <c r="E131" s="19" t="s">
        <v>122</v>
      </c>
      <c r="F131" s="22" t="s">
        <v>537</v>
      </c>
      <c r="G131" s="21">
        <v>60000</v>
      </c>
      <c r="H131" s="21">
        <v>3486.65</v>
      </c>
      <c r="I131" s="21">
        <v>1722</v>
      </c>
      <c r="J131" s="21">
        <v>1824</v>
      </c>
      <c r="K131" s="21">
        <v>1375.1200000000008</v>
      </c>
      <c r="L131" s="21">
        <v>8407.77</v>
      </c>
      <c r="M131" s="21">
        <v>51592.23</v>
      </c>
      <c r="N131" s="23">
        <v>44197</v>
      </c>
      <c r="O131" s="23">
        <v>44927</v>
      </c>
    </row>
    <row r="132" spans="1:15" ht="35.1" customHeight="1" x14ac:dyDescent="0.25">
      <c r="A132" s="18" t="s">
        <v>1496</v>
      </c>
      <c r="B132" s="19" t="s">
        <v>1497</v>
      </c>
      <c r="C132" s="19" t="s">
        <v>1498</v>
      </c>
      <c r="D132" s="18" t="s">
        <v>38</v>
      </c>
      <c r="E132" s="19" t="s">
        <v>68</v>
      </c>
      <c r="F132" s="22" t="s">
        <v>537</v>
      </c>
      <c r="G132" s="21">
        <v>60000</v>
      </c>
      <c r="H132" s="21">
        <v>3486.65</v>
      </c>
      <c r="I132" s="21">
        <v>1722</v>
      </c>
      <c r="J132" s="21">
        <v>1824</v>
      </c>
      <c r="K132" s="21">
        <v>25</v>
      </c>
      <c r="L132" s="21">
        <v>7057.65</v>
      </c>
      <c r="M132" s="21">
        <v>52942.35</v>
      </c>
      <c r="N132" s="23">
        <v>44197</v>
      </c>
      <c r="O132" s="23">
        <v>44927</v>
      </c>
    </row>
    <row r="133" spans="1:15" ht="35.1" customHeight="1" x14ac:dyDescent="0.25">
      <c r="A133" s="18" t="s">
        <v>1503</v>
      </c>
      <c r="B133" s="19" t="s">
        <v>1504</v>
      </c>
      <c r="C133" s="19" t="s">
        <v>1505</v>
      </c>
      <c r="D133" s="18" t="s">
        <v>28</v>
      </c>
      <c r="E133" s="19" t="s">
        <v>199</v>
      </c>
      <c r="F133" s="22" t="s">
        <v>537</v>
      </c>
      <c r="G133" s="21">
        <v>60000</v>
      </c>
      <c r="H133" s="21">
        <v>3486.65</v>
      </c>
      <c r="I133" s="21">
        <v>1722</v>
      </c>
      <c r="J133" s="21">
        <v>1824</v>
      </c>
      <c r="K133" s="21">
        <v>25</v>
      </c>
      <c r="L133" s="21">
        <v>7057.65</v>
      </c>
      <c r="M133" s="21">
        <v>52942.35</v>
      </c>
      <c r="N133" s="23">
        <v>44197</v>
      </c>
      <c r="O133" s="23">
        <v>44927</v>
      </c>
    </row>
    <row r="134" spans="1:15" ht="35.1" customHeight="1" x14ac:dyDescent="0.25">
      <c r="A134" s="18" t="s">
        <v>1636</v>
      </c>
      <c r="B134" s="19" t="s">
        <v>1637</v>
      </c>
      <c r="C134" s="19" t="s">
        <v>1638</v>
      </c>
      <c r="D134" s="18" t="s">
        <v>28</v>
      </c>
      <c r="E134" s="19" t="s">
        <v>666</v>
      </c>
      <c r="F134" s="22" t="s">
        <v>537</v>
      </c>
      <c r="G134" s="21">
        <v>40000</v>
      </c>
      <c r="H134" s="21">
        <v>442.65</v>
      </c>
      <c r="I134" s="21">
        <v>1148</v>
      </c>
      <c r="J134" s="21">
        <v>1216</v>
      </c>
      <c r="K134" s="21">
        <v>25</v>
      </c>
      <c r="L134" s="21">
        <v>2831.65</v>
      </c>
      <c r="M134" s="21">
        <v>37168.35</v>
      </c>
      <c r="N134" s="23">
        <v>44621</v>
      </c>
      <c r="O134" s="23">
        <v>44805</v>
      </c>
    </row>
    <row r="135" spans="1:15" ht="35.1" customHeight="1" x14ac:dyDescent="0.25">
      <c r="A135" s="18" t="s">
        <v>1797</v>
      </c>
      <c r="B135" s="19" t="s">
        <v>1798</v>
      </c>
      <c r="C135" s="19" t="s">
        <v>1638</v>
      </c>
      <c r="D135" s="18" t="s">
        <v>28</v>
      </c>
      <c r="E135" s="19" t="s">
        <v>189</v>
      </c>
      <c r="F135" s="22" t="s">
        <v>537</v>
      </c>
      <c r="G135" s="21">
        <v>40000</v>
      </c>
      <c r="H135" s="21">
        <v>442.65</v>
      </c>
      <c r="I135" s="21">
        <v>1148</v>
      </c>
      <c r="J135" s="21">
        <v>1216</v>
      </c>
      <c r="K135" s="21">
        <v>25</v>
      </c>
      <c r="L135" s="21">
        <v>2831.65</v>
      </c>
      <c r="M135" s="21">
        <v>37168.35</v>
      </c>
      <c r="N135" s="23">
        <v>44621</v>
      </c>
      <c r="O135" s="23">
        <v>44805</v>
      </c>
    </row>
    <row r="136" spans="1:15" ht="35.1" customHeight="1" x14ac:dyDescent="0.25">
      <c r="A136" s="18" t="s">
        <v>1870</v>
      </c>
      <c r="B136" s="19" t="s">
        <v>1871</v>
      </c>
      <c r="C136" s="19" t="s">
        <v>1872</v>
      </c>
      <c r="D136" s="18" t="s">
        <v>28</v>
      </c>
      <c r="E136" s="19" t="s">
        <v>532</v>
      </c>
      <c r="F136" s="22" t="s">
        <v>537</v>
      </c>
      <c r="G136" s="21">
        <v>26250</v>
      </c>
      <c r="H136" s="21">
        <v>0</v>
      </c>
      <c r="I136" s="21">
        <v>753.38</v>
      </c>
      <c r="J136" s="21">
        <v>798</v>
      </c>
      <c r="K136" s="21">
        <v>1375.12</v>
      </c>
      <c r="L136" s="21">
        <v>2926.5</v>
      </c>
      <c r="M136" s="21">
        <v>23323.5</v>
      </c>
      <c r="N136" s="23">
        <v>44228</v>
      </c>
      <c r="O136" s="23">
        <v>44958</v>
      </c>
    </row>
    <row r="137" spans="1:15" ht="35.1" customHeight="1" x14ac:dyDescent="0.25">
      <c r="A137" s="18" t="s">
        <v>1793</v>
      </c>
      <c r="B137" s="19" t="s">
        <v>1794</v>
      </c>
      <c r="C137" s="19" t="s">
        <v>1795</v>
      </c>
      <c r="D137" s="18" t="s">
        <v>28</v>
      </c>
      <c r="E137" s="19" t="s">
        <v>189</v>
      </c>
      <c r="F137" s="22" t="s">
        <v>537</v>
      </c>
      <c r="G137" s="21">
        <v>40000</v>
      </c>
      <c r="H137" s="21">
        <v>442.65</v>
      </c>
      <c r="I137" s="21">
        <v>1148</v>
      </c>
      <c r="J137" s="21">
        <v>1216</v>
      </c>
      <c r="K137" s="21">
        <v>25</v>
      </c>
      <c r="L137" s="21">
        <v>2831.65</v>
      </c>
      <c r="M137" s="21">
        <v>37168.35</v>
      </c>
      <c r="N137" s="23">
        <v>44652</v>
      </c>
      <c r="O137" s="23">
        <v>44805</v>
      </c>
    </row>
    <row r="138" spans="1:15" ht="35.1" customHeight="1" x14ac:dyDescent="0.25">
      <c r="A138" s="18" t="s">
        <v>1692</v>
      </c>
      <c r="B138" s="19" t="s">
        <v>1693</v>
      </c>
      <c r="C138" s="19" t="s">
        <v>1694</v>
      </c>
      <c r="D138" s="18" t="s">
        <v>28</v>
      </c>
      <c r="E138" s="19" t="s">
        <v>470</v>
      </c>
      <c r="F138" s="22" t="s">
        <v>537</v>
      </c>
      <c r="G138" s="21">
        <v>22000</v>
      </c>
      <c r="H138" s="21">
        <v>0</v>
      </c>
      <c r="I138" s="21">
        <v>631.4</v>
      </c>
      <c r="J138" s="21">
        <v>668.8</v>
      </c>
      <c r="K138" s="21">
        <v>25.000000000000227</v>
      </c>
      <c r="L138" s="21">
        <v>1325.2</v>
      </c>
      <c r="M138" s="21">
        <v>20674.8</v>
      </c>
      <c r="N138" s="23">
        <v>44621</v>
      </c>
      <c r="O138" s="23">
        <v>45170</v>
      </c>
    </row>
    <row r="139" spans="1:15" ht="35.1" customHeight="1" x14ac:dyDescent="0.25">
      <c r="A139" s="18" t="s">
        <v>1828</v>
      </c>
      <c r="B139" s="19" t="s">
        <v>1829</v>
      </c>
      <c r="C139" s="19" t="s">
        <v>1830</v>
      </c>
      <c r="D139" s="18" t="s">
        <v>38</v>
      </c>
      <c r="E139" s="19" t="s">
        <v>271</v>
      </c>
      <c r="F139" s="22" t="s">
        <v>537</v>
      </c>
      <c r="G139" s="21">
        <v>25000</v>
      </c>
      <c r="H139" s="21">
        <v>0</v>
      </c>
      <c r="I139" s="21">
        <v>717.5</v>
      </c>
      <c r="J139" s="21">
        <v>760</v>
      </c>
      <c r="K139" s="21">
        <v>25</v>
      </c>
      <c r="L139" s="21">
        <v>1502.5</v>
      </c>
      <c r="M139" s="21">
        <v>23497.5</v>
      </c>
      <c r="N139" s="23">
        <v>44621</v>
      </c>
      <c r="O139" s="23">
        <v>45170</v>
      </c>
    </row>
    <row r="140" spans="1:15" ht="35.1" customHeight="1" x14ac:dyDescent="0.25">
      <c r="A140" s="18" t="s">
        <v>1573</v>
      </c>
      <c r="B140" s="19" t="s">
        <v>1574</v>
      </c>
      <c r="C140" s="19" t="s">
        <v>1575</v>
      </c>
      <c r="D140" s="18" t="s">
        <v>38</v>
      </c>
      <c r="E140" s="19" t="s">
        <v>271</v>
      </c>
      <c r="F140" s="22" t="s">
        <v>537</v>
      </c>
      <c r="G140" s="21">
        <v>35000</v>
      </c>
      <c r="H140" s="21">
        <v>0</v>
      </c>
      <c r="I140" s="21">
        <v>1004.5</v>
      </c>
      <c r="J140" s="21">
        <v>1064</v>
      </c>
      <c r="K140" s="21">
        <v>4193.03</v>
      </c>
      <c r="L140" s="21">
        <v>6261.53</v>
      </c>
      <c r="M140" s="21">
        <v>28738.47</v>
      </c>
      <c r="N140" s="23">
        <v>44197</v>
      </c>
      <c r="O140" s="23">
        <v>44927</v>
      </c>
    </row>
    <row r="141" spans="1:15" ht="35.1" customHeight="1" x14ac:dyDescent="0.25">
      <c r="A141" s="18" t="s">
        <v>1618</v>
      </c>
      <c r="B141" s="19" t="s">
        <v>1619</v>
      </c>
      <c r="C141" s="19" t="s">
        <v>1351</v>
      </c>
      <c r="D141" s="18" t="s">
        <v>38</v>
      </c>
      <c r="E141" s="19" t="s">
        <v>399</v>
      </c>
      <c r="F141" s="22" t="s">
        <v>537</v>
      </c>
      <c r="G141" s="21">
        <v>40000</v>
      </c>
      <c r="H141" s="21">
        <v>442.65</v>
      </c>
      <c r="I141" s="21">
        <v>1148</v>
      </c>
      <c r="J141" s="21">
        <v>1216</v>
      </c>
      <c r="K141" s="21">
        <v>14771.06</v>
      </c>
      <c r="L141" s="21">
        <v>17577.71</v>
      </c>
      <c r="M141" s="21">
        <v>22422.29</v>
      </c>
      <c r="N141" s="23">
        <v>42919</v>
      </c>
      <c r="O141" s="23">
        <v>45110</v>
      </c>
    </row>
    <row r="142" spans="1:15" ht="35.1" customHeight="1" x14ac:dyDescent="0.25">
      <c r="A142" s="18" t="s">
        <v>1629</v>
      </c>
      <c r="B142" s="19" t="s">
        <v>1630</v>
      </c>
      <c r="C142" s="19" t="s">
        <v>1351</v>
      </c>
      <c r="D142" s="18" t="s">
        <v>38</v>
      </c>
      <c r="E142" s="19" t="s">
        <v>399</v>
      </c>
      <c r="F142" s="22" t="s">
        <v>537</v>
      </c>
      <c r="G142" s="21">
        <v>40000</v>
      </c>
      <c r="H142" s="21">
        <v>442.65</v>
      </c>
      <c r="I142" s="21">
        <v>1148</v>
      </c>
      <c r="J142" s="21">
        <v>1216</v>
      </c>
      <c r="K142" s="21">
        <v>75</v>
      </c>
      <c r="L142" s="21">
        <v>2881.65</v>
      </c>
      <c r="M142" s="21">
        <v>37118.35</v>
      </c>
      <c r="N142" s="23">
        <v>42919</v>
      </c>
      <c r="O142" s="23">
        <v>45110</v>
      </c>
    </row>
    <row r="143" spans="1:15" ht="35.1" customHeight="1" x14ac:dyDescent="0.25">
      <c r="A143" s="18" t="s">
        <v>1810</v>
      </c>
      <c r="B143" s="19" t="s">
        <v>1811</v>
      </c>
      <c r="C143" s="19" t="s">
        <v>1351</v>
      </c>
      <c r="D143" s="18" t="s">
        <v>38</v>
      </c>
      <c r="E143" s="19" t="s">
        <v>399</v>
      </c>
      <c r="F143" s="22" t="s">
        <v>537</v>
      </c>
      <c r="G143" s="21">
        <v>35000</v>
      </c>
      <c r="H143" s="21">
        <v>0</v>
      </c>
      <c r="I143" s="21">
        <v>1004.5</v>
      </c>
      <c r="J143" s="21">
        <v>1064</v>
      </c>
      <c r="K143" s="21">
        <v>75</v>
      </c>
      <c r="L143" s="21">
        <v>2143.5</v>
      </c>
      <c r="M143" s="21">
        <v>32856.5</v>
      </c>
      <c r="N143" s="23">
        <v>42278</v>
      </c>
      <c r="O143" s="23">
        <v>45200</v>
      </c>
    </row>
    <row r="144" spans="1:15" ht="35.1" customHeight="1" x14ac:dyDescent="0.25">
      <c r="A144" s="18" t="s">
        <v>1813</v>
      </c>
      <c r="B144" s="19" t="s">
        <v>1814</v>
      </c>
      <c r="C144" s="19" t="s">
        <v>1351</v>
      </c>
      <c r="D144" s="18" t="s">
        <v>38</v>
      </c>
      <c r="E144" s="19" t="s">
        <v>92</v>
      </c>
      <c r="F144" s="22" t="s">
        <v>537</v>
      </c>
      <c r="G144" s="21">
        <v>40000</v>
      </c>
      <c r="H144" s="21">
        <v>442.65</v>
      </c>
      <c r="I144" s="21">
        <v>1148</v>
      </c>
      <c r="J144" s="21">
        <v>1216</v>
      </c>
      <c r="K144" s="21">
        <v>25</v>
      </c>
      <c r="L144" s="21">
        <v>2831.65</v>
      </c>
      <c r="M144" s="21">
        <v>37168.35</v>
      </c>
      <c r="N144" s="23">
        <v>43842</v>
      </c>
      <c r="O144" s="23">
        <v>44938</v>
      </c>
    </row>
    <row r="145" spans="1:15" ht="35.1" customHeight="1" x14ac:dyDescent="0.25">
      <c r="A145" s="18" t="s">
        <v>1816</v>
      </c>
      <c r="B145" s="19" t="s">
        <v>1817</v>
      </c>
      <c r="C145" s="19" t="s">
        <v>1351</v>
      </c>
      <c r="D145" s="18" t="s">
        <v>38</v>
      </c>
      <c r="E145" s="19" t="s">
        <v>399</v>
      </c>
      <c r="F145" s="22" t="s">
        <v>537</v>
      </c>
      <c r="G145" s="21">
        <v>40000</v>
      </c>
      <c r="H145" s="21">
        <v>442.65</v>
      </c>
      <c r="I145" s="21">
        <v>1148</v>
      </c>
      <c r="J145" s="21">
        <v>1216</v>
      </c>
      <c r="K145" s="21">
        <v>2775.2400000000002</v>
      </c>
      <c r="L145" s="21">
        <v>5581.89</v>
      </c>
      <c r="M145" s="21">
        <v>34418.11</v>
      </c>
      <c r="N145" s="23">
        <v>42919</v>
      </c>
      <c r="O145" s="23">
        <v>45048</v>
      </c>
    </row>
    <row r="146" spans="1:15" ht="35.1" customHeight="1" x14ac:dyDescent="0.25">
      <c r="A146" s="18" t="s">
        <v>1819</v>
      </c>
      <c r="B146" s="19" t="s">
        <v>1820</v>
      </c>
      <c r="C146" s="19" t="s">
        <v>1351</v>
      </c>
      <c r="D146" s="18" t="s">
        <v>38</v>
      </c>
      <c r="E146" s="19" t="s">
        <v>399</v>
      </c>
      <c r="F146" s="22" t="s">
        <v>537</v>
      </c>
      <c r="G146" s="21">
        <v>40000</v>
      </c>
      <c r="H146" s="21">
        <v>442.65</v>
      </c>
      <c r="I146" s="21">
        <v>1148</v>
      </c>
      <c r="J146" s="21">
        <v>1216</v>
      </c>
      <c r="K146" s="21">
        <v>35752.089999999997</v>
      </c>
      <c r="L146" s="21">
        <v>38558.74</v>
      </c>
      <c r="M146" s="21">
        <v>1441.26</v>
      </c>
      <c r="N146" s="23">
        <v>42801</v>
      </c>
      <c r="O146" s="23">
        <v>45018</v>
      </c>
    </row>
    <row r="147" spans="1:15" ht="35.1" customHeight="1" x14ac:dyDescent="0.25">
      <c r="A147" s="18" t="s">
        <v>1877</v>
      </c>
      <c r="B147" s="19" t="s">
        <v>1878</v>
      </c>
      <c r="C147" s="19" t="s">
        <v>1351</v>
      </c>
      <c r="D147" s="18" t="s">
        <v>38</v>
      </c>
      <c r="E147" s="19" t="s">
        <v>399</v>
      </c>
      <c r="F147" s="22" t="s">
        <v>537</v>
      </c>
      <c r="G147" s="21">
        <v>40000</v>
      </c>
      <c r="H147" s="21">
        <v>442.65</v>
      </c>
      <c r="I147" s="21">
        <v>1148</v>
      </c>
      <c r="J147" s="21">
        <v>1216</v>
      </c>
      <c r="K147" s="21">
        <v>75</v>
      </c>
      <c r="L147" s="21">
        <v>2881.65</v>
      </c>
      <c r="M147" s="21">
        <v>37118.35</v>
      </c>
      <c r="N147" s="23">
        <v>42919</v>
      </c>
      <c r="O147" s="23">
        <v>45110</v>
      </c>
    </row>
    <row r="148" spans="1:15" ht="35.1" customHeight="1" x14ac:dyDescent="0.25">
      <c r="A148" s="18" t="s">
        <v>1465</v>
      </c>
      <c r="B148" s="19" t="s">
        <v>1466</v>
      </c>
      <c r="C148" s="19" t="s">
        <v>1361</v>
      </c>
      <c r="D148" s="18" t="s">
        <v>38</v>
      </c>
      <c r="E148" s="19" t="s">
        <v>271</v>
      </c>
      <c r="F148" s="22" t="s">
        <v>537</v>
      </c>
      <c r="G148" s="21">
        <v>25000</v>
      </c>
      <c r="H148" s="21">
        <v>0</v>
      </c>
      <c r="I148" s="21">
        <v>717.5</v>
      </c>
      <c r="J148" s="21">
        <v>760</v>
      </c>
      <c r="K148" s="21">
        <v>25</v>
      </c>
      <c r="L148" s="21">
        <v>1502.5</v>
      </c>
      <c r="M148" s="21">
        <v>23497.5</v>
      </c>
      <c r="N148" s="23">
        <v>44197</v>
      </c>
      <c r="O148" s="23">
        <v>44927</v>
      </c>
    </row>
  </sheetData>
  <sortState xmlns:xlrd2="http://schemas.microsoft.com/office/spreadsheetml/2017/richdata2" ref="A10:O148">
    <sortCondition ref="C10:C148"/>
  </sortState>
  <mergeCells count="4">
    <mergeCell ref="A2:M2"/>
    <mergeCell ref="A5:M5"/>
    <mergeCell ref="A6:M6"/>
    <mergeCell ref="A7:M7"/>
  </mergeCells>
  <printOptions horizontalCentered="1" verticalCentered="1"/>
  <pageMargins left="0.70866141732283472" right="0.70866141732283472" top="0.39370078740157483" bottom="0.55118110236220474" header="0.31496062992125984" footer="0.31496062992125984"/>
  <pageSetup paperSize="5" scale="80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>
              <from>
                <xdr:col>0</xdr:col>
                <xdr:colOff>0</xdr:colOff>
                <xdr:row>148</xdr:row>
                <xdr:rowOff>19050</xdr:rowOff>
              </from>
              <to>
                <xdr:col>15</xdr:col>
                <xdr:colOff>9525</xdr:colOff>
                <xdr:row>158</xdr:row>
                <xdr:rowOff>47625</xdr:rowOff>
              </to>
            </anchor>
          </objectPr>
        </oleObject>
      </mc:Choice>
      <mc:Fallback>
        <oleObject progId="PBrush" shapeId="307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16F12-BEF5-44E7-B7B6-2034A6694AD3}">
  <dimension ref="A2:M27"/>
  <sheetViews>
    <sheetView workbookViewId="0">
      <selection activeCell="A9" sqref="A9"/>
    </sheetView>
  </sheetViews>
  <sheetFormatPr baseColWidth="10" defaultRowHeight="15" x14ac:dyDescent="0.25"/>
  <cols>
    <col min="1" max="1" width="9.5703125" customWidth="1"/>
    <col min="2" max="2" width="23.140625" customWidth="1"/>
    <col min="3" max="3" width="19" customWidth="1"/>
    <col min="4" max="4" width="13.42578125" customWidth="1"/>
    <col min="5" max="5" width="25" customWidth="1"/>
    <col min="6" max="6" width="28.7109375" customWidth="1"/>
  </cols>
  <sheetData>
    <row r="2" spans="1:13" ht="33.75" x14ac:dyDescent="0.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10.5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0.5" customHeigh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3" x14ac:dyDescent="0.25">
      <c r="A6" s="25" t="s">
        <v>1937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25">
      <c r="A7" s="26" t="s">
        <v>1936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9" spans="1:13" ht="39.75" customHeight="1" x14ac:dyDescent="0.25">
      <c r="A9" s="29" t="s">
        <v>1943</v>
      </c>
      <c r="B9" s="30" t="s">
        <v>3</v>
      </c>
      <c r="C9" s="29" t="s">
        <v>4</v>
      </c>
      <c r="D9" s="29" t="s">
        <v>6</v>
      </c>
      <c r="E9" s="30" t="s">
        <v>7</v>
      </c>
      <c r="F9" s="30" t="s">
        <v>9</v>
      </c>
      <c r="G9" s="30" t="s">
        <v>10</v>
      </c>
      <c r="H9" s="29" t="s">
        <v>11</v>
      </c>
      <c r="I9" s="29" t="s">
        <v>12</v>
      </c>
      <c r="J9" s="29" t="s">
        <v>13</v>
      </c>
      <c r="K9" s="30" t="s">
        <v>14</v>
      </c>
      <c r="L9" s="30" t="s">
        <v>15</v>
      </c>
      <c r="M9" s="30" t="s">
        <v>16</v>
      </c>
    </row>
    <row r="10" spans="1:13" ht="35.1" customHeight="1" x14ac:dyDescent="0.25">
      <c r="A10" s="18" t="s">
        <v>1384</v>
      </c>
      <c r="B10" s="19" t="s">
        <v>1385</v>
      </c>
      <c r="C10" s="19" t="s">
        <v>1262</v>
      </c>
      <c r="D10" s="18" t="s">
        <v>28</v>
      </c>
      <c r="E10" s="19" t="s">
        <v>399</v>
      </c>
      <c r="F10" s="22" t="s">
        <v>428</v>
      </c>
      <c r="G10" s="21">
        <v>26250</v>
      </c>
      <c r="H10" s="21">
        <v>0</v>
      </c>
      <c r="I10" s="21">
        <v>753.38</v>
      </c>
      <c r="J10" s="21">
        <v>798</v>
      </c>
      <c r="K10" s="21">
        <v>75</v>
      </c>
      <c r="L10" s="21">
        <v>1626.38</v>
      </c>
      <c r="M10" s="21">
        <v>24623.62</v>
      </c>
    </row>
    <row r="11" spans="1:13" ht="35.1" customHeight="1" x14ac:dyDescent="0.25">
      <c r="A11" s="18" t="s">
        <v>1389</v>
      </c>
      <c r="B11" s="19" t="s">
        <v>1390</v>
      </c>
      <c r="C11" s="19" t="s">
        <v>468</v>
      </c>
      <c r="D11" s="18" t="s">
        <v>28</v>
      </c>
      <c r="E11" s="19" t="s">
        <v>410</v>
      </c>
      <c r="F11" s="22" t="s">
        <v>428</v>
      </c>
      <c r="G11" s="21">
        <v>10000</v>
      </c>
      <c r="H11" s="21">
        <v>0</v>
      </c>
      <c r="I11" s="21">
        <v>287</v>
      </c>
      <c r="J11" s="21">
        <v>304</v>
      </c>
      <c r="K11" s="21">
        <v>2571.96</v>
      </c>
      <c r="L11" s="21">
        <v>3162.96</v>
      </c>
      <c r="M11" s="21">
        <v>6837.04</v>
      </c>
    </row>
    <row r="12" spans="1:13" ht="35.1" customHeight="1" x14ac:dyDescent="0.25">
      <c r="A12" s="18" t="s">
        <v>1393</v>
      </c>
      <c r="B12" s="19" t="s">
        <v>1394</v>
      </c>
      <c r="C12" s="19" t="s">
        <v>1395</v>
      </c>
      <c r="D12" s="18" t="s">
        <v>38</v>
      </c>
      <c r="E12" s="19" t="s">
        <v>399</v>
      </c>
      <c r="F12" s="22" t="s">
        <v>1387</v>
      </c>
      <c r="G12" s="21">
        <v>32481</v>
      </c>
      <c r="H12" s="21">
        <v>0</v>
      </c>
      <c r="I12" s="21">
        <v>932.2</v>
      </c>
      <c r="J12" s="21">
        <v>987.42</v>
      </c>
      <c r="K12" s="21">
        <v>2571.96</v>
      </c>
      <c r="L12" s="21">
        <v>4491.58</v>
      </c>
      <c r="M12" s="21">
        <v>27989.42</v>
      </c>
    </row>
    <row r="13" spans="1:13" ht="35.1" customHeight="1" x14ac:dyDescent="0.25">
      <c r="A13" s="18" t="s">
        <v>1397</v>
      </c>
      <c r="B13" s="19" t="s">
        <v>1398</v>
      </c>
      <c r="C13" s="19" t="s">
        <v>50</v>
      </c>
      <c r="D13" s="18" t="s">
        <v>38</v>
      </c>
      <c r="E13" s="19" t="s">
        <v>271</v>
      </c>
      <c r="F13" s="22" t="s">
        <v>1387</v>
      </c>
      <c r="G13" s="21">
        <v>50000</v>
      </c>
      <c r="H13" s="21">
        <v>1854</v>
      </c>
      <c r="I13" s="21">
        <v>1435</v>
      </c>
      <c r="J13" s="21">
        <v>1520</v>
      </c>
      <c r="K13" s="21">
        <v>775</v>
      </c>
      <c r="L13" s="21">
        <v>5584</v>
      </c>
      <c r="M13" s="21">
        <v>44416</v>
      </c>
    </row>
    <row r="14" spans="1:13" ht="35.1" customHeight="1" x14ac:dyDescent="0.25">
      <c r="A14" s="18" t="s">
        <v>1400</v>
      </c>
      <c r="B14" s="19" t="s">
        <v>1401</v>
      </c>
      <c r="C14" s="19" t="s">
        <v>1402</v>
      </c>
      <c r="D14" s="18" t="s">
        <v>28</v>
      </c>
      <c r="E14" s="19" t="s">
        <v>399</v>
      </c>
      <c r="F14" s="22" t="s">
        <v>428</v>
      </c>
      <c r="G14" s="21">
        <v>20331.080000000002</v>
      </c>
      <c r="H14" s="21">
        <v>0</v>
      </c>
      <c r="I14" s="21">
        <v>583.5</v>
      </c>
      <c r="J14" s="21">
        <v>618.05999999999995</v>
      </c>
      <c r="K14" s="21">
        <v>75</v>
      </c>
      <c r="L14" s="21">
        <v>1276.56</v>
      </c>
      <c r="M14" s="21">
        <v>19054.52</v>
      </c>
    </row>
    <row r="15" spans="1:13" ht="35.1" customHeight="1" x14ac:dyDescent="0.25">
      <c r="A15" s="18" t="s">
        <v>1404</v>
      </c>
      <c r="B15" s="19" t="s">
        <v>1405</v>
      </c>
      <c r="C15" s="19" t="s">
        <v>1179</v>
      </c>
      <c r="D15" s="18" t="s">
        <v>28</v>
      </c>
      <c r="E15" s="19" t="s">
        <v>271</v>
      </c>
      <c r="F15" s="22" t="s">
        <v>428</v>
      </c>
      <c r="G15" s="21">
        <v>13200.21</v>
      </c>
      <c r="H15" s="21">
        <v>0</v>
      </c>
      <c r="I15" s="21">
        <v>378.85</v>
      </c>
      <c r="J15" s="21">
        <v>401.29</v>
      </c>
      <c r="K15" s="21">
        <v>74.999999999999886</v>
      </c>
      <c r="L15" s="21">
        <v>855.14</v>
      </c>
      <c r="M15" s="21">
        <v>12345.07</v>
      </c>
    </row>
    <row r="16" spans="1:13" ht="35.1" customHeight="1" x14ac:dyDescent="0.25">
      <c r="A16" s="18" t="s">
        <v>1407</v>
      </c>
      <c r="B16" s="19" t="s">
        <v>1408</v>
      </c>
      <c r="C16" s="19" t="s">
        <v>770</v>
      </c>
      <c r="D16" s="18" t="s">
        <v>28</v>
      </c>
      <c r="E16" s="19" t="s">
        <v>405</v>
      </c>
      <c r="F16" s="22" t="s">
        <v>1387</v>
      </c>
      <c r="G16" s="21">
        <v>39000</v>
      </c>
      <c r="H16" s="21">
        <v>301.52</v>
      </c>
      <c r="I16" s="21">
        <v>1119.3</v>
      </c>
      <c r="J16" s="21">
        <v>1185.5999999999999</v>
      </c>
      <c r="K16" s="21">
        <v>7287.08</v>
      </c>
      <c r="L16" s="21">
        <v>9893.5</v>
      </c>
      <c r="M16" s="21">
        <v>29106.5</v>
      </c>
    </row>
    <row r="17" spans="1:13" ht="35.1" customHeight="1" x14ac:dyDescent="0.25">
      <c r="A17" s="18" t="s">
        <v>1410</v>
      </c>
      <c r="B17" s="19" t="s">
        <v>1411</v>
      </c>
      <c r="C17" s="19" t="s">
        <v>577</v>
      </c>
      <c r="D17" s="18" t="s">
        <v>38</v>
      </c>
      <c r="E17" s="19" t="s">
        <v>59</v>
      </c>
      <c r="F17" s="22" t="s">
        <v>428</v>
      </c>
      <c r="G17" s="21">
        <v>11000</v>
      </c>
      <c r="H17" s="21">
        <v>0</v>
      </c>
      <c r="I17" s="21">
        <v>315.7</v>
      </c>
      <c r="J17" s="21">
        <v>334.4</v>
      </c>
      <c r="K17" s="21">
        <v>75.000000000000114</v>
      </c>
      <c r="L17" s="21">
        <v>725.1</v>
      </c>
      <c r="M17" s="21">
        <v>10274.9</v>
      </c>
    </row>
    <row r="18" spans="1:13" ht="35.1" customHeight="1" x14ac:dyDescent="0.25">
      <c r="A18" s="18" t="s">
        <v>1413</v>
      </c>
      <c r="B18" s="19" t="s">
        <v>1414</v>
      </c>
      <c r="C18" s="19" t="s">
        <v>1415</v>
      </c>
      <c r="D18" s="18" t="s">
        <v>38</v>
      </c>
      <c r="E18" s="19" t="s">
        <v>189</v>
      </c>
      <c r="F18" s="22" t="s">
        <v>428</v>
      </c>
      <c r="G18" s="21">
        <v>10000</v>
      </c>
      <c r="H18" s="21">
        <v>0</v>
      </c>
      <c r="I18" s="21">
        <v>287</v>
      </c>
      <c r="J18" s="21">
        <v>304</v>
      </c>
      <c r="K18" s="21">
        <v>75</v>
      </c>
      <c r="L18" s="21">
        <v>666</v>
      </c>
      <c r="M18" s="21">
        <v>9334</v>
      </c>
    </row>
    <row r="19" spans="1:13" ht="35.1" customHeight="1" x14ac:dyDescent="0.25">
      <c r="A19" s="18" t="s">
        <v>1417</v>
      </c>
      <c r="B19" s="19" t="s">
        <v>1418</v>
      </c>
      <c r="C19" s="19" t="s">
        <v>611</v>
      </c>
      <c r="D19" s="18" t="s">
        <v>38</v>
      </c>
      <c r="E19" s="19" t="s">
        <v>666</v>
      </c>
      <c r="F19" s="22" t="s">
        <v>428</v>
      </c>
      <c r="G19" s="21">
        <v>10000</v>
      </c>
      <c r="H19" s="21">
        <v>0</v>
      </c>
      <c r="I19" s="21">
        <v>287</v>
      </c>
      <c r="J19" s="21">
        <v>304</v>
      </c>
      <c r="K19" s="21">
        <v>75</v>
      </c>
      <c r="L19" s="21">
        <v>666</v>
      </c>
      <c r="M19" s="21">
        <v>9334</v>
      </c>
    </row>
    <row r="20" spans="1:13" ht="35.1" customHeight="1" x14ac:dyDescent="0.25">
      <c r="A20" s="18" t="s">
        <v>1420</v>
      </c>
      <c r="B20" s="19" t="s">
        <v>1421</v>
      </c>
      <c r="C20" s="19" t="s">
        <v>1422</v>
      </c>
      <c r="D20" s="18" t="s">
        <v>28</v>
      </c>
      <c r="E20" s="19" t="s">
        <v>666</v>
      </c>
      <c r="F20" s="22" t="s">
        <v>428</v>
      </c>
      <c r="G20" s="21">
        <v>10000</v>
      </c>
      <c r="H20" s="21">
        <v>0</v>
      </c>
      <c r="I20" s="21">
        <v>287</v>
      </c>
      <c r="J20" s="21">
        <v>304</v>
      </c>
      <c r="K20" s="21">
        <v>75</v>
      </c>
      <c r="L20" s="21">
        <v>666</v>
      </c>
      <c r="M20" s="21">
        <v>9334</v>
      </c>
    </row>
    <row r="21" spans="1:13" ht="35.1" customHeight="1" x14ac:dyDescent="0.25">
      <c r="A21" s="18" t="s">
        <v>1424</v>
      </c>
      <c r="B21" s="19" t="s">
        <v>1425</v>
      </c>
      <c r="C21" s="19" t="s">
        <v>269</v>
      </c>
      <c r="D21" s="18" t="s">
        <v>38</v>
      </c>
      <c r="E21" s="19" t="s">
        <v>257</v>
      </c>
      <c r="F21" s="22" t="s">
        <v>1387</v>
      </c>
      <c r="G21" s="21">
        <v>45000</v>
      </c>
      <c r="H21" s="21">
        <v>1148.33</v>
      </c>
      <c r="I21" s="21">
        <v>1291.5</v>
      </c>
      <c r="J21" s="21">
        <v>1368</v>
      </c>
      <c r="K21" s="21">
        <v>15161.199999999999</v>
      </c>
      <c r="L21" s="21">
        <v>18969.03</v>
      </c>
      <c r="M21" s="21">
        <v>26030.97</v>
      </c>
    </row>
    <row r="22" spans="1:13" ht="35.1" customHeight="1" x14ac:dyDescent="0.25">
      <c r="A22" s="18" t="s">
        <v>1427</v>
      </c>
      <c r="B22" s="19" t="s">
        <v>1428</v>
      </c>
      <c r="C22" s="19" t="s">
        <v>269</v>
      </c>
      <c r="D22" s="18" t="s">
        <v>38</v>
      </c>
      <c r="E22" s="19" t="s">
        <v>189</v>
      </c>
      <c r="F22" s="22" t="s">
        <v>1387</v>
      </c>
      <c r="G22" s="21">
        <v>45000</v>
      </c>
      <c r="H22" s="21">
        <v>1148.33</v>
      </c>
      <c r="I22" s="21">
        <v>1291.5</v>
      </c>
      <c r="J22" s="21">
        <v>1368</v>
      </c>
      <c r="K22" s="21">
        <v>5116.0499999999993</v>
      </c>
      <c r="L22" s="21">
        <v>8923.8799999999992</v>
      </c>
      <c r="M22" s="21">
        <v>36076.120000000003</v>
      </c>
    </row>
    <row r="23" spans="1:13" ht="35.1" customHeight="1" x14ac:dyDescent="0.25">
      <c r="A23" s="18" t="s">
        <v>1430</v>
      </c>
      <c r="B23" s="19" t="s">
        <v>1431</v>
      </c>
      <c r="C23" s="19" t="s">
        <v>269</v>
      </c>
      <c r="D23" s="18" t="s">
        <v>38</v>
      </c>
      <c r="E23" s="19" t="s">
        <v>301</v>
      </c>
      <c r="F23" s="22" t="s">
        <v>1387</v>
      </c>
      <c r="G23" s="21">
        <v>50000</v>
      </c>
      <c r="H23" s="21">
        <v>1854</v>
      </c>
      <c r="I23" s="21">
        <v>1435</v>
      </c>
      <c r="J23" s="21">
        <v>1520</v>
      </c>
      <c r="K23" s="21">
        <v>2025.12</v>
      </c>
      <c r="L23" s="21">
        <v>6834.12</v>
      </c>
      <c r="M23" s="21">
        <v>43165.88</v>
      </c>
    </row>
    <row r="24" spans="1:13" ht="35.1" customHeight="1" x14ac:dyDescent="0.25">
      <c r="A24" s="18" t="s">
        <v>1433</v>
      </c>
      <c r="B24" s="19" t="s">
        <v>1434</v>
      </c>
      <c r="C24" s="19" t="s">
        <v>952</v>
      </c>
      <c r="D24" s="18" t="s">
        <v>38</v>
      </c>
      <c r="E24" s="19" t="s">
        <v>39</v>
      </c>
      <c r="F24" s="22" t="s">
        <v>428</v>
      </c>
      <c r="G24" s="21">
        <v>10000</v>
      </c>
      <c r="H24" s="21">
        <v>0</v>
      </c>
      <c r="I24" s="21">
        <v>287</v>
      </c>
      <c r="J24" s="21">
        <v>304</v>
      </c>
      <c r="K24" s="21">
        <v>75</v>
      </c>
      <c r="L24" s="21">
        <v>666</v>
      </c>
      <c r="M24" s="21">
        <v>9334</v>
      </c>
    </row>
    <row r="25" spans="1:13" ht="35.1" customHeight="1" x14ac:dyDescent="0.25">
      <c r="A25" s="18" t="s">
        <v>1436</v>
      </c>
      <c r="B25" s="19" t="s">
        <v>1437</v>
      </c>
      <c r="C25" s="19" t="s">
        <v>310</v>
      </c>
      <c r="D25" s="18" t="s">
        <v>38</v>
      </c>
      <c r="E25" s="19" t="s">
        <v>52</v>
      </c>
      <c r="F25" s="22" t="s">
        <v>1387</v>
      </c>
      <c r="G25" s="21">
        <v>50000</v>
      </c>
      <c r="H25" s="21">
        <v>1854</v>
      </c>
      <c r="I25" s="21">
        <v>1435</v>
      </c>
      <c r="J25" s="21">
        <v>1520</v>
      </c>
      <c r="K25" s="21">
        <v>12699.779999999999</v>
      </c>
      <c r="L25" s="21">
        <v>17508.78</v>
      </c>
      <c r="M25" s="21">
        <v>32491.22</v>
      </c>
    </row>
    <row r="26" spans="1:13" ht="35.1" customHeight="1" x14ac:dyDescent="0.25">
      <c r="A26" s="18" t="s">
        <v>1439</v>
      </c>
      <c r="B26" s="19" t="s">
        <v>1440</v>
      </c>
      <c r="C26" s="19" t="s">
        <v>1441</v>
      </c>
      <c r="D26" s="18" t="s">
        <v>38</v>
      </c>
      <c r="E26" s="19" t="s">
        <v>122</v>
      </c>
      <c r="F26" s="22" t="s">
        <v>1392</v>
      </c>
      <c r="G26" s="21">
        <v>60000</v>
      </c>
      <c r="H26" s="21">
        <v>3486.65</v>
      </c>
      <c r="I26" s="21">
        <v>1722</v>
      </c>
      <c r="J26" s="21">
        <v>1824</v>
      </c>
      <c r="K26" s="21">
        <v>21239.54</v>
      </c>
      <c r="L26" s="21">
        <v>28272.19</v>
      </c>
      <c r="M26" s="21">
        <v>31727.81</v>
      </c>
    </row>
    <row r="27" spans="1:13" ht="35.1" customHeight="1" x14ac:dyDescent="0.25">
      <c r="A27" s="18" t="s">
        <v>1443</v>
      </c>
      <c r="B27" s="19" t="s">
        <v>1444</v>
      </c>
      <c r="C27" s="19" t="s">
        <v>952</v>
      </c>
      <c r="D27" s="18" t="s">
        <v>38</v>
      </c>
      <c r="E27" s="19" t="s">
        <v>92</v>
      </c>
      <c r="F27" s="22" t="s">
        <v>428</v>
      </c>
      <c r="G27" s="21">
        <v>10000</v>
      </c>
      <c r="H27" s="21">
        <v>0</v>
      </c>
      <c r="I27" s="21">
        <v>287</v>
      </c>
      <c r="J27" s="21">
        <v>304</v>
      </c>
      <c r="K27" s="21">
        <v>75</v>
      </c>
      <c r="L27" s="21">
        <v>666</v>
      </c>
      <c r="M27" s="21">
        <v>9334</v>
      </c>
    </row>
  </sheetData>
  <mergeCells count="4">
    <mergeCell ref="A2:M2"/>
    <mergeCell ref="A5:M5"/>
    <mergeCell ref="A6:M6"/>
    <mergeCell ref="A7:M7"/>
  </mergeCells>
  <printOptions horizontalCentered="1" verticalCentered="1"/>
  <pageMargins left="0.70866141732283472" right="0.70866141732283472" top="0.19685039370078741" bottom="0.55118110236220474" header="0.31496062992125984" footer="0.31496062992125984"/>
  <pageSetup paperSize="5" scale="80" orientation="landscape" r:id="rId1"/>
  <headerFooter>
    <oddFooter>&amp;A&amp;RPágina &amp;P</oddFooter>
  </headerFooter>
  <drawing r:id="rId2"/>
  <legacyDrawing r:id="rId3"/>
  <oleObjects>
    <mc:AlternateContent xmlns:mc="http://schemas.openxmlformats.org/markup-compatibility/2006">
      <mc:Choice Requires="x14">
        <oleObject progId="PBrush" shapeId="2049" r:id="rId4">
          <objectPr defaultSize="0" autoPict="0" r:id="rId5">
            <anchor moveWithCells="1">
              <from>
                <xdr:col>0</xdr:col>
                <xdr:colOff>95250</xdr:colOff>
                <xdr:row>31</xdr:row>
                <xdr:rowOff>114300</xdr:rowOff>
              </from>
              <to>
                <xdr:col>12</xdr:col>
                <xdr:colOff>666750</xdr:colOff>
                <xdr:row>41</xdr:row>
                <xdr:rowOff>66675</xdr:rowOff>
              </to>
            </anchor>
          </objectPr>
        </oleObject>
      </mc:Choice>
      <mc:Fallback>
        <oleObject progId="PBrush" shapeId="2049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45F0-36B5-4460-A8A4-8EBB7E49ED36}">
  <dimension ref="A2:M398"/>
  <sheetViews>
    <sheetView workbookViewId="0">
      <selection activeCell="F13" sqref="F13"/>
    </sheetView>
  </sheetViews>
  <sheetFormatPr baseColWidth="10" defaultRowHeight="15" x14ac:dyDescent="0.25"/>
  <cols>
    <col min="1" max="1" width="9.5703125" customWidth="1"/>
    <col min="2" max="2" width="21.28515625" customWidth="1"/>
    <col min="3" max="3" width="20.28515625" customWidth="1"/>
    <col min="4" max="4" width="11.140625" customWidth="1"/>
    <col min="5" max="5" width="22.85546875" customWidth="1"/>
    <col min="6" max="6" width="20.5703125" customWidth="1"/>
    <col min="7" max="7" width="12.28515625" bestFit="1" customWidth="1"/>
    <col min="8" max="12" width="11.5703125" bestFit="1" customWidth="1"/>
    <col min="13" max="13" width="11.7109375" bestFit="1" customWidth="1"/>
  </cols>
  <sheetData>
    <row r="2" spans="1:13" ht="33.75" x14ac:dyDescent="0.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10.5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0.5" customHeigh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3" x14ac:dyDescent="0.25">
      <c r="A6" s="25" t="s">
        <v>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25">
      <c r="A7" s="26" t="s">
        <v>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9" spans="1:13" ht="39.75" customHeight="1" x14ac:dyDescent="0.25">
      <c r="A9" s="29" t="s">
        <v>1943</v>
      </c>
      <c r="B9" s="28" t="s">
        <v>3</v>
      </c>
      <c r="C9" s="27" t="s">
        <v>4</v>
      </c>
      <c r="D9" s="27" t="s">
        <v>6</v>
      </c>
      <c r="E9" s="28" t="s">
        <v>7</v>
      </c>
      <c r="F9" s="28" t="s">
        <v>9</v>
      </c>
      <c r="G9" s="28" t="s">
        <v>10</v>
      </c>
      <c r="H9" s="27" t="s">
        <v>11</v>
      </c>
      <c r="I9" s="27" t="s">
        <v>12</v>
      </c>
      <c r="J9" s="27" t="s">
        <v>13</v>
      </c>
      <c r="K9" s="28" t="s">
        <v>14</v>
      </c>
      <c r="L9" s="28" t="s">
        <v>15</v>
      </c>
      <c r="M9" s="28" t="s">
        <v>16</v>
      </c>
    </row>
    <row r="10" spans="1:13" ht="39.950000000000003" customHeight="1" x14ac:dyDescent="0.25">
      <c r="A10" s="18" t="s">
        <v>734</v>
      </c>
      <c r="B10" s="19" t="s">
        <v>735</v>
      </c>
      <c r="C10" s="19" t="s">
        <v>736</v>
      </c>
      <c r="D10" s="18" t="s">
        <v>38</v>
      </c>
      <c r="E10" s="19" t="s">
        <v>410</v>
      </c>
      <c r="F10" s="22" t="s">
        <v>738</v>
      </c>
      <c r="G10" s="21">
        <v>210000</v>
      </c>
      <c r="H10" s="21">
        <v>38340.239999999998</v>
      </c>
      <c r="I10" s="21">
        <v>6027</v>
      </c>
      <c r="J10" s="21">
        <v>4943.8</v>
      </c>
      <c r="K10" s="21">
        <v>75</v>
      </c>
      <c r="L10" s="21">
        <v>49386.04</v>
      </c>
      <c r="M10" s="21">
        <v>160613.96</v>
      </c>
    </row>
    <row r="11" spans="1:13" ht="39.950000000000003" customHeight="1" x14ac:dyDescent="0.25">
      <c r="A11" s="18" t="s">
        <v>1307</v>
      </c>
      <c r="B11" s="19" t="s">
        <v>1308</v>
      </c>
      <c r="C11" s="19" t="s">
        <v>1309</v>
      </c>
      <c r="D11" s="18" t="s">
        <v>38</v>
      </c>
      <c r="E11" s="19" t="s">
        <v>271</v>
      </c>
      <c r="F11" s="22" t="s">
        <v>738</v>
      </c>
      <c r="G11" s="21">
        <v>157500</v>
      </c>
      <c r="H11" s="21">
        <v>25630.880000000001</v>
      </c>
      <c r="I11" s="21">
        <v>4520.25</v>
      </c>
      <c r="J11" s="21">
        <v>4788</v>
      </c>
      <c r="K11" s="21">
        <v>19637.519999999997</v>
      </c>
      <c r="L11" s="21">
        <v>54576.65</v>
      </c>
      <c r="M11" s="21">
        <v>102923.35</v>
      </c>
    </row>
    <row r="12" spans="1:13" ht="39.950000000000003" customHeight="1" x14ac:dyDescent="0.25">
      <c r="A12" s="18" t="s">
        <v>1312</v>
      </c>
      <c r="B12" s="19" t="s">
        <v>1313</v>
      </c>
      <c r="C12" s="19" t="s">
        <v>1314</v>
      </c>
      <c r="D12" s="18" t="s">
        <v>28</v>
      </c>
      <c r="E12" s="19" t="s">
        <v>416</v>
      </c>
      <c r="F12" s="22" t="s">
        <v>738</v>
      </c>
      <c r="G12" s="21">
        <v>157500</v>
      </c>
      <c r="H12" s="21">
        <v>25630.880000000001</v>
      </c>
      <c r="I12" s="21">
        <v>4520.25</v>
      </c>
      <c r="J12" s="21">
        <v>4788</v>
      </c>
      <c r="K12" s="21">
        <v>24.999999999992724</v>
      </c>
      <c r="L12" s="21">
        <v>34964.129999999997</v>
      </c>
      <c r="M12" s="21">
        <v>122535.87</v>
      </c>
    </row>
    <row r="13" spans="1:13" ht="39.950000000000003" customHeight="1" x14ac:dyDescent="0.25">
      <c r="A13" s="18" t="s">
        <v>24</v>
      </c>
      <c r="B13" s="19" t="s">
        <v>25</v>
      </c>
      <c r="C13" s="19" t="s">
        <v>1932</v>
      </c>
      <c r="D13" s="18" t="s">
        <v>28</v>
      </c>
      <c r="E13" s="19" t="s">
        <v>29</v>
      </c>
      <c r="F13" s="22" t="s">
        <v>30</v>
      </c>
      <c r="G13" s="21">
        <v>35000</v>
      </c>
      <c r="H13" s="21">
        <v>0</v>
      </c>
      <c r="I13" s="21">
        <v>1004.5</v>
      </c>
      <c r="J13" s="21">
        <v>1064</v>
      </c>
      <c r="K13" s="21">
        <v>6276.25</v>
      </c>
      <c r="L13" s="21">
        <v>8344.75</v>
      </c>
      <c r="M13" s="21">
        <v>26655.25</v>
      </c>
    </row>
    <row r="14" spans="1:13" ht="39.950000000000003" customHeight="1" x14ac:dyDescent="0.25">
      <c r="A14" s="18" t="s">
        <v>35</v>
      </c>
      <c r="B14" s="19" t="s">
        <v>36</v>
      </c>
      <c r="C14" s="19" t="s">
        <v>1932</v>
      </c>
      <c r="D14" s="18" t="s">
        <v>38</v>
      </c>
      <c r="E14" s="19" t="s">
        <v>39</v>
      </c>
      <c r="F14" s="22" t="s">
        <v>30</v>
      </c>
      <c r="G14" s="21">
        <v>45000</v>
      </c>
      <c r="H14" s="21">
        <v>1148.33</v>
      </c>
      <c r="I14" s="21">
        <v>1291.5</v>
      </c>
      <c r="J14" s="21">
        <v>1368</v>
      </c>
      <c r="K14" s="21">
        <v>2575</v>
      </c>
      <c r="L14" s="21">
        <v>6382.83</v>
      </c>
      <c r="M14" s="21">
        <v>38617.17</v>
      </c>
    </row>
    <row r="15" spans="1:13" ht="39.950000000000003" customHeight="1" x14ac:dyDescent="0.25">
      <c r="A15" s="18" t="s">
        <v>42</v>
      </c>
      <c r="B15" s="19" t="s">
        <v>43</v>
      </c>
      <c r="C15" s="19" t="s">
        <v>1932</v>
      </c>
      <c r="D15" s="18" t="s">
        <v>38</v>
      </c>
      <c r="E15" s="19" t="s">
        <v>45</v>
      </c>
      <c r="F15" s="22" t="s">
        <v>30</v>
      </c>
      <c r="G15" s="21">
        <v>35000</v>
      </c>
      <c r="H15" s="21">
        <v>0</v>
      </c>
      <c r="I15" s="21">
        <v>1004.5</v>
      </c>
      <c r="J15" s="21">
        <v>1064</v>
      </c>
      <c r="K15" s="21">
        <v>7372.75</v>
      </c>
      <c r="L15" s="21">
        <v>9441.25</v>
      </c>
      <c r="M15" s="21">
        <v>25558.75</v>
      </c>
    </row>
    <row r="16" spans="1:13" ht="39.950000000000003" customHeight="1" x14ac:dyDescent="0.25">
      <c r="A16" s="18" t="s">
        <v>48</v>
      </c>
      <c r="B16" s="19" t="s">
        <v>49</v>
      </c>
      <c r="C16" s="19" t="s">
        <v>50</v>
      </c>
      <c r="D16" s="18" t="s">
        <v>38</v>
      </c>
      <c r="E16" s="19" t="s">
        <v>52</v>
      </c>
      <c r="F16" s="22" t="s">
        <v>53</v>
      </c>
      <c r="G16" s="21">
        <v>50000</v>
      </c>
      <c r="H16" s="21">
        <v>1854</v>
      </c>
      <c r="I16" s="21">
        <v>1435</v>
      </c>
      <c r="J16" s="21">
        <v>1520</v>
      </c>
      <c r="K16" s="21">
        <v>20783.23</v>
      </c>
      <c r="L16" s="21">
        <v>25592.23</v>
      </c>
      <c r="M16" s="21">
        <v>24407.77</v>
      </c>
    </row>
    <row r="17" spans="1:13" ht="39.950000000000003" customHeight="1" x14ac:dyDescent="0.25">
      <c r="A17" s="18" t="s">
        <v>56</v>
      </c>
      <c r="B17" s="19" t="s">
        <v>57</v>
      </c>
      <c r="C17" s="19" t="s">
        <v>50</v>
      </c>
      <c r="D17" s="18" t="s">
        <v>28</v>
      </c>
      <c r="E17" s="19" t="s">
        <v>59</v>
      </c>
      <c r="F17" s="22" t="s">
        <v>30</v>
      </c>
      <c r="G17" s="21">
        <v>50000</v>
      </c>
      <c r="H17" s="21">
        <v>1854</v>
      </c>
      <c r="I17" s="21">
        <v>1435</v>
      </c>
      <c r="J17" s="21">
        <v>1520</v>
      </c>
      <c r="K17" s="21">
        <v>2200</v>
      </c>
      <c r="L17" s="21">
        <v>7009</v>
      </c>
      <c r="M17" s="21">
        <v>42991</v>
      </c>
    </row>
    <row r="18" spans="1:13" ht="39.950000000000003" customHeight="1" x14ac:dyDescent="0.25">
      <c r="A18" s="18" t="s">
        <v>62</v>
      </c>
      <c r="B18" s="19" t="s">
        <v>63</v>
      </c>
      <c r="C18" s="19" t="s">
        <v>50</v>
      </c>
      <c r="D18" s="18" t="s">
        <v>38</v>
      </c>
      <c r="E18" s="19" t="s">
        <v>59</v>
      </c>
      <c r="F18" s="22" t="s">
        <v>53</v>
      </c>
      <c r="G18" s="21">
        <v>50000</v>
      </c>
      <c r="H18" s="21">
        <v>1854</v>
      </c>
      <c r="I18" s="21">
        <v>1435</v>
      </c>
      <c r="J18" s="21">
        <v>1520</v>
      </c>
      <c r="K18" s="21">
        <v>7160.1399999999994</v>
      </c>
      <c r="L18" s="21">
        <v>11969.14</v>
      </c>
      <c r="M18" s="21">
        <v>38030.86</v>
      </c>
    </row>
    <row r="19" spans="1:13" ht="39.950000000000003" customHeight="1" x14ac:dyDescent="0.25">
      <c r="A19" s="18" t="s">
        <v>65</v>
      </c>
      <c r="B19" s="19" t="s">
        <v>66</v>
      </c>
      <c r="C19" s="19" t="s">
        <v>50</v>
      </c>
      <c r="D19" s="18" t="s">
        <v>38</v>
      </c>
      <c r="E19" s="19" t="s">
        <v>68</v>
      </c>
      <c r="F19" s="22" t="s">
        <v>30</v>
      </c>
      <c r="G19" s="21">
        <v>50000</v>
      </c>
      <c r="H19" s="21">
        <v>1854</v>
      </c>
      <c r="I19" s="21">
        <v>1435</v>
      </c>
      <c r="J19" s="21">
        <v>1520</v>
      </c>
      <c r="K19" s="21">
        <v>2150</v>
      </c>
      <c r="L19" s="21">
        <v>6959</v>
      </c>
      <c r="M19" s="21">
        <v>43041</v>
      </c>
    </row>
    <row r="20" spans="1:13" ht="39.950000000000003" customHeight="1" x14ac:dyDescent="0.25">
      <c r="A20" s="18" t="s">
        <v>71</v>
      </c>
      <c r="B20" s="19" t="s">
        <v>72</v>
      </c>
      <c r="C20" s="19" t="s">
        <v>50</v>
      </c>
      <c r="D20" s="18" t="s">
        <v>38</v>
      </c>
      <c r="E20" s="19" t="s">
        <v>59</v>
      </c>
      <c r="F20" s="22" t="s">
        <v>30</v>
      </c>
      <c r="G20" s="21">
        <v>50000</v>
      </c>
      <c r="H20" s="21">
        <v>1854</v>
      </c>
      <c r="I20" s="21">
        <v>1435</v>
      </c>
      <c r="J20" s="21">
        <v>1520</v>
      </c>
      <c r="K20" s="21">
        <v>14276.310000000001</v>
      </c>
      <c r="L20" s="21">
        <v>19085.310000000001</v>
      </c>
      <c r="M20" s="21">
        <v>30914.69</v>
      </c>
    </row>
    <row r="21" spans="1:13" ht="39.950000000000003" customHeight="1" x14ac:dyDescent="0.25">
      <c r="A21" s="18" t="s">
        <v>74</v>
      </c>
      <c r="B21" s="19" t="s">
        <v>75</v>
      </c>
      <c r="C21" s="19" t="s">
        <v>50</v>
      </c>
      <c r="D21" s="18" t="s">
        <v>38</v>
      </c>
      <c r="E21" s="19" t="s">
        <v>68</v>
      </c>
      <c r="F21" s="22" t="s">
        <v>30</v>
      </c>
      <c r="G21" s="21">
        <v>50000</v>
      </c>
      <c r="H21" s="21">
        <v>1854</v>
      </c>
      <c r="I21" s="21">
        <v>1435</v>
      </c>
      <c r="J21" s="21">
        <v>1520</v>
      </c>
      <c r="K21" s="21">
        <v>1923.4799999999996</v>
      </c>
      <c r="L21" s="21">
        <v>6732.48</v>
      </c>
      <c r="M21" s="21">
        <v>43267.519999999997</v>
      </c>
    </row>
    <row r="22" spans="1:13" ht="39.950000000000003" customHeight="1" x14ac:dyDescent="0.25">
      <c r="A22" s="18" t="s">
        <v>77</v>
      </c>
      <c r="B22" s="19" t="s">
        <v>78</v>
      </c>
      <c r="C22" s="19" t="s">
        <v>50</v>
      </c>
      <c r="D22" s="18" t="s">
        <v>38</v>
      </c>
      <c r="E22" s="19" t="s">
        <v>68</v>
      </c>
      <c r="F22" s="22" t="s">
        <v>53</v>
      </c>
      <c r="G22" s="21">
        <v>50000</v>
      </c>
      <c r="H22" s="21">
        <v>1854</v>
      </c>
      <c r="I22" s="21">
        <v>1435</v>
      </c>
      <c r="J22" s="21">
        <v>1520</v>
      </c>
      <c r="K22" s="21">
        <v>29000.29</v>
      </c>
      <c r="L22" s="21">
        <v>33809.29</v>
      </c>
      <c r="M22" s="21">
        <v>16190.71</v>
      </c>
    </row>
    <row r="23" spans="1:13" ht="39.950000000000003" customHeight="1" x14ac:dyDescent="0.25">
      <c r="A23" s="18" t="s">
        <v>80</v>
      </c>
      <c r="B23" s="19" t="s">
        <v>81</v>
      </c>
      <c r="C23" s="19" t="s">
        <v>50</v>
      </c>
      <c r="D23" s="18" t="s">
        <v>38</v>
      </c>
      <c r="E23" s="19" t="s">
        <v>59</v>
      </c>
      <c r="F23" s="22" t="s">
        <v>30</v>
      </c>
      <c r="G23" s="21">
        <v>50000</v>
      </c>
      <c r="H23" s="21">
        <v>1854</v>
      </c>
      <c r="I23" s="21">
        <v>1435</v>
      </c>
      <c r="J23" s="21">
        <v>1520</v>
      </c>
      <c r="K23" s="21">
        <v>775</v>
      </c>
      <c r="L23" s="21">
        <v>5584</v>
      </c>
      <c r="M23" s="21">
        <v>44416</v>
      </c>
    </row>
    <row r="24" spans="1:13" ht="39.950000000000003" customHeight="1" x14ac:dyDescent="0.25">
      <c r="A24" s="18" t="s">
        <v>83</v>
      </c>
      <c r="B24" s="19" t="s">
        <v>84</v>
      </c>
      <c r="C24" s="19" t="s">
        <v>50</v>
      </c>
      <c r="D24" s="18" t="s">
        <v>38</v>
      </c>
      <c r="E24" s="19" t="s">
        <v>59</v>
      </c>
      <c r="F24" s="22" t="s">
        <v>53</v>
      </c>
      <c r="G24" s="21">
        <v>50000</v>
      </c>
      <c r="H24" s="21">
        <v>1854</v>
      </c>
      <c r="I24" s="21">
        <v>1435</v>
      </c>
      <c r="J24" s="21">
        <v>1520</v>
      </c>
      <c r="K24" s="21">
        <v>9754.31</v>
      </c>
      <c r="L24" s="21">
        <v>14563.31</v>
      </c>
      <c r="M24" s="21">
        <v>35436.69</v>
      </c>
    </row>
    <row r="25" spans="1:13" ht="39.950000000000003" customHeight="1" x14ac:dyDescent="0.25">
      <c r="A25" s="18" t="s">
        <v>86</v>
      </c>
      <c r="B25" s="19" t="s">
        <v>87</v>
      </c>
      <c r="C25" s="19" t="s">
        <v>50</v>
      </c>
      <c r="D25" s="18" t="s">
        <v>38</v>
      </c>
      <c r="E25" s="19" t="s">
        <v>68</v>
      </c>
      <c r="F25" s="22" t="s">
        <v>30</v>
      </c>
      <c r="G25" s="21">
        <v>50000</v>
      </c>
      <c r="H25" s="21">
        <v>1854</v>
      </c>
      <c r="I25" s="21">
        <v>1435</v>
      </c>
      <c r="J25" s="21">
        <v>1520</v>
      </c>
      <c r="K25" s="21">
        <v>2250</v>
      </c>
      <c r="L25" s="21">
        <v>7059</v>
      </c>
      <c r="M25" s="21">
        <v>42941</v>
      </c>
    </row>
    <row r="26" spans="1:13" ht="39.950000000000003" customHeight="1" x14ac:dyDescent="0.25">
      <c r="A26" s="18" t="s">
        <v>89</v>
      </c>
      <c r="B26" s="19" t="s">
        <v>90</v>
      </c>
      <c r="C26" s="19" t="s">
        <v>50</v>
      </c>
      <c r="D26" s="18" t="s">
        <v>38</v>
      </c>
      <c r="E26" s="19" t="s">
        <v>92</v>
      </c>
      <c r="F26" s="22" t="s">
        <v>30</v>
      </c>
      <c r="G26" s="21">
        <v>40000</v>
      </c>
      <c r="H26" s="21">
        <v>442.65</v>
      </c>
      <c r="I26" s="21">
        <v>1148</v>
      </c>
      <c r="J26" s="21">
        <v>1216</v>
      </c>
      <c r="K26" s="21">
        <v>675</v>
      </c>
      <c r="L26" s="21">
        <v>3481.65</v>
      </c>
      <c r="M26" s="21">
        <v>36518.35</v>
      </c>
    </row>
    <row r="27" spans="1:13" ht="39.950000000000003" customHeight="1" x14ac:dyDescent="0.25">
      <c r="A27" s="18" t="s">
        <v>96</v>
      </c>
      <c r="B27" s="19" t="s">
        <v>97</v>
      </c>
      <c r="C27" s="19" t="s">
        <v>50</v>
      </c>
      <c r="D27" s="18" t="s">
        <v>38</v>
      </c>
      <c r="E27" s="19" t="s">
        <v>92</v>
      </c>
      <c r="F27" s="22" t="s">
        <v>53</v>
      </c>
      <c r="G27" s="21">
        <v>50000</v>
      </c>
      <c r="H27" s="21">
        <v>1854</v>
      </c>
      <c r="I27" s="21">
        <v>1435</v>
      </c>
      <c r="J27" s="21">
        <v>1520</v>
      </c>
      <c r="K27" s="21">
        <v>12182.689999999999</v>
      </c>
      <c r="L27" s="21">
        <v>16991.689999999999</v>
      </c>
      <c r="M27" s="21">
        <v>33008.31</v>
      </c>
    </row>
    <row r="28" spans="1:13" ht="39.950000000000003" customHeight="1" x14ac:dyDescent="0.25">
      <c r="A28" s="18" t="s">
        <v>99</v>
      </c>
      <c r="B28" s="19" t="s">
        <v>100</v>
      </c>
      <c r="C28" s="19" t="s">
        <v>50</v>
      </c>
      <c r="D28" s="18" t="s">
        <v>38</v>
      </c>
      <c r="E28" s="19" t="s">
        <v>59</v>
      </c>
      <c r="F28" s="22" t="s">
        <v>53</v>
      </c>
      <c r="G28" s="21">
        <v>50000</v>
      </c>
      <c r="H28" s="21">
        <v>1854</v>
      </c>
      <c r="I28" s="21">
        <v>1435</v>
      </c>
      <c r="J28" s="21">
        <v>1520</v>
      </c>
      <c r="K28" s="21">
        <v>8078.76</v>
      </c>
      <c r="L28" s="21">
        <v>12887.76</v>
      </c>
      <c r="M28" s="21">
        <v>37112.239999999998</v>
      </c>
    </row>
    <row r="29" spans="1:13" ht="39.950000000000003" customHeight="1" x14ac:dyDescent="0.25">
      <c r="A29" s="18" t="s">
        <v>102</v>
      </c>
      <c r="B29" s="19" t="s">
        <v>103</v>
      </c>
      <c r="C29" s="19" t="s">
        <v>50</v>
      </c>
      <c r="D29" s="18" t="s">
        <v>28</v>
      </c>
      <c r="E29" s="19" t="s">
        <v>105</v>
      </c>
      <c r="F29" s="22" t="s">
        <v>30</v>
      </c>
      <c r="G29" s="21">
        <v>50000</v>
      </c>
      <c r="H29" s="21">
        <v>1854</v>
      </c>
      <c r="I29" s="21">
        <v>1435</v>
      </c>
      <c r="J29" s="21">
        <v>1520</v>
      </c>
      <c r="K29" s="21">
        <v>3375.24</v>
      </c>
      <c r="L29" s="21">
        <v>8184.24</v>
      </c>
      <c r="M29" s="21">
        <v>41815.760000000002</v>
      </c>
    </row>
    <row r="30" spans="1:13" ht="39.950000000000003" customHeight="1" x14ac:dyDescent="0.25">
      <c r="A30" s="18" t="s">
        <v>106</v>
      </c>
      <c r="B30" s="19" t="s">
        <v>107</v>
      </c>
      <c r="C30" s="19" t="s">
        <v>50</v>
      </c>
      <c r="D30" s="18" t="s">
        <v>38</v>
      </c>
      <c r="E30" s="19" t="s">
        <v>59</v>
      </c>
      <c r="F30" s="22" t="s">
        <v>53</v>
      </c>
      <c r="G30" s="21">
        <v>50000</v>
      </c>
      <c r="H30" s="21">
        <v>1854</v>
      </c>
      <c r="I30" s="21">
        <v>1435</v>
      </c>
      <c r="J30" s="21">
        <v>1520</v>
      </c>
      <c r="K30" s="21">
        <v>12808.11</v>
      </c>
      <c r="L30" s="21">
        <v>17617.11</v>
      </c>
      <c r="M30" s="21">
        <v>32382.89</v>
      </c>
    </row>
    <row r="31" spans="1:13" ht="39.950000000000003" customHeight="1" x14ac:dyDescent="0.25">
      <c r="A31" s="18" t="s">
        <v>109</v>
      </c>
      <c r="B31" s="19" t="s">
        <v>110</v>
      </c>
      <c r="C31" s="19" t="s">
        <v>50</v>
      </c>
      <c r="D31" s="18" t="s">
        <v>38</v>
      </c>
      <c r="E31" s="19" t="s">
        <v>112</v>
      </c>
      <c r="F31" s="22" t="s">
        <v>53</v>
      </c>
      <c r="G31" s="21">
        <v>50000</v>
      </c>
      <c r="H31" s="21">
        <v>1854</v>
      </c>
      <c r="I31" s="21">
        <v>1435</v>
      </c>
      <c r="J31" s="21">
        <v>1520</v>
      </c>
      <c r="K31" s="21">
        <v>16542.46</v>
      </c>
      <c r="L31" s="21">
        <v>21351.46</v>
      </c>
      <c r="M31" s="21">
        <v>28648.54</v>
      </c>
    </row>
    <row r="32" spans="1:13" ht="39.950000000000003" customHeight="1" x14ac:dyDescent="0.25">
      <c r="A32" s="18" t="s">
        <v>113</v>
      </c>
      <c r="B32" s="19" t="s">
        <v>114</v>
      </c>
      <c r="C32" s="19" t="s">
        <v>50</v>
      </c>
      <c r="D32" s="18" t="s">
        <v>38</v>
      </c>
      <c r="E32" s="19" t="s">
        <v>112</v>
      </c>
      <c r="F32" s="22" t="s">
        <v>53</v>
      </c>
      <c r="G32" s="21">
        <v>50000</v>
      </c>
      <c r="H32" s="21">
        <v>1854</v>
      </c>
      <c r="I32" s="21">
        <v>1435</v>
      </c>
      <c r="J32" s="21">
        <v>1520</v>
      </c>
      <c r="K32" s="21">
        <v>15725.73</v>
      </c>
      <c r="L32" s="21">
        <v>20534.73</v>
      </c>
      <c r="M32" s="21">
        <v>29465.27</v>
      </c>
    </row>
    <row r="33" spans="1:13" ht="39.950000000000003" customHeight="1" x14ac:dyDescent="0.25">
      <c r="A33" s="18" t="s">
        <v>116</v>
      </c>
      <c r="B33" s="19" t="s">
        <v>117</v>
      </c>
      <c r="C33" s="19" t="s">
        <v>50</v>
      </c>
      <c r="D33" s="18" t="s">
        <v>38</v>
      </c>
      <c r="E33" s="19" t="s">
        <v>92</v>
      </c>
      <c r="F33" s="22" t="s">
        <v>53</v>
      </c>
      <c r="G33" s="21">
        <v>50000</v>
      </c>
      <c r="H33" s="21">
        <v>1854</v>
      </c>
      <c r="I33" s="21">
        <v>1435</v>
      </c>
      <c r="J33" s="21">
        <v>1520</v>
      </c>
      <c r="K33" s="21">
        <v>6797.2999999999993</v>
      </c>
      <c r="L33" s="21">
        <v>11606.3</v>
      </c>
      <c r="M33" s="21">
        <v>38393.699999999997</v>
      </c>
    </row>
    <row r="34" spans="1:13" ht="39.950000000000003" customHeight="1" x14ac:dyDescent="0.25">
      <c r="A34" s="18" t="s">
        <v>119</v>
      </c>
      <c r="B34" s="19" t="s">
        <v>120</v>
      </c>
      <c r="C34" s="19" t="s">
        <v>50</v>
      </c>
      <c r="D34" s="18" t="s">
        <v>38</v>
      </c>
      <c r="E34" s="19" t="s">
        <v>122</v>
      </c>
      <c r="F34" s="22" t="s">
        <v>53</v>
      </c>
      <c r="G34" s="21">
        <v>50000</v>
      </c>
      <c r="H34" s="21">
        <v>1854</v>
      </c>
      <c r="I34" s="21">
        <v>1435</v>
      </c>
      <c r="J34" s="21">
        <v>1520</v>
      </c>
      <c r="K34" s="21">
        <v>29554.47</v>
      </c>
      <c r="L34" s="21">
        <v>34363.47</v>
      </c>
      <c r="M34" s="21">
        <v>15636.53</v>
      </c>
    </row>
    <row r="35" spans="1:13" ht="39.950000000000003" customHeight="1" x14ac:dyDescent="0.25">
      <c r="A35" s="18" t="s">
        <v>123</v>
      </c>
      <c r="B35" s="19" t="s">
        <v>124</v>
      </c>
      <c r="C35" s="19" t="s">
        <v>50</v>
      </c>
      <c r="D35" s="18" t="s">
        <v>38</v>
      </c>
      <c r="E35" s="19" t="s">
        <v>122</v>
      </c>
      <c r="F35" s="22" t="s">
        <v>53</v>
      </c>
      <c r="G35" s="21">
        <v>50000</v>
      </c>
      <c r="H35" s="21">
        <v>1854</v>
      </c>
      <c r="I35" s="21">
        <v>1435</v>
      </c>
      <c r="J35" s="21">
        <v>1520</v>
      </c>
      <c r="K35" s="21">
        <v>41870.699999999997</v>
      </c>
      <c r="L35" s="21">
        <v>46679.7</v>
      </c>
      <c r="M35" s="21">
        <v>3320.3</v>
      </c>
    </row>
    <row r="36" spans="1:13" ht="39.950000000000003" customHeight="1" x14ac:dyDescent="0.25">
      <c r="A36" s="18" t="s">
        <v>126</v>
      </c>
      <c r="B36" s="19" t="s">
        <v>127</v>
      </c>
      <c r="C36" s="19" t="s">
        <v>50</v>
      </c>
      <c r="D36" s="18" t="s">
        <v>38</v>
      </c>
      <c r="E36" s="19" t="s">
        <v>122</v>
      </c>
      <c r="F36" s="22" t="s">
        <v>53</v>
      </c>
      <c r="G36" s="21">
        <v>50000</v>
      </c>
      <c r="H36" s="21">
        <v>1854</v>
      </c>
      <c r="I36" s="21">
        <v>1435</v>
      </c>
      <c r="J36" s="21">
        <v>1520</v>
      </c>
      <c r="K36" s="21">
        <v>43533.54</v>
      </c>
      <c r="L36" s="21">
        <v>48342.54</v>
      </c>
      <c r="M36" s="21">
        <v>1657.46</v>
      </c>
    </row>
    <row r="37" spans="1:13" ht="39.950000000000003" customHeight="1" x14ac:dyDescent="0.25">
      <c r="A37" s="18" t="s">
        <v>129</v>
      </c>
      <c r="B37" s="19" t="s">
        <v>130</v>
      </c>
      <c r="C37" s="19" t="s">
        <v>50</v>
      </c>
      <c r="D37" s="18" t="s">
        <v>38</v>
      </c>
      <c r="E37" s="19" t="s">
        <v>122</v>
      </c>
      <c r="F37" s="22" t="s">
        <v>53</v>
      </c>
      <c r="G37" s="21">
        <v>50000</v>
      </c>
      <c r="H37" s="21">
        <v>1854</v>
      </c>
      <c r="I37" s="21">
        <v>1435</v>
      </c>
      <c r="J37" s="21">
        <v>1520</v>
      </c>
      <c r="K37" s="21">
        <v>20034.27</v>
      </c>
      <c r="L37" s="21">
        <v>24843.27</v>
      </c>
      <c r="M37" s="21">
        <v>25156.73</v>
      </c>
    </row>
    <row r="38" spans="1:13" ht="39.950000000000003" customHeight="1" x14ac:dyDescent="0.25">
      <c r="A38" s="18" t="s">
        <v>132</v>
      </c>
      <c r="B38" s="19" t="s">
        <v>133</v>
      </c>
      <c r="C38" s="19" t="s">
        <v>50</v>
      </c>
      <c r="D38" s="18" t="s">
        <v>38</v>
      </c>
      <c r="E38" s="19" t="s">
        <v>122</v>
      </c>
      <c r="F38" s="22" t="s">
        <v>53</v>
      </c>
      <c r="G38" s="21">
        <v>50000</v>
      </c>
      <c r="H38" s="21">
        <v>1854</v>
      </c>
      <c r="I38" s="21">
        <v>1435</v>
      </c>
      <c r="J38" s="21">
        <v>1520</v>
      </c>
      <c r="K38" s="21">
        <v>6887.6100000000006</v>
      </c>
      <c r="L38" s="21">
        <v>11696.61</v>
      </c>
      <c r="M38" s="21">
        <v>38303.39</v>
      </c>
    </row>
    <row r="39" spans="1:13" ht="39.950000000000003" customHeight="1" x14ac:dyDescent="0.25">
      <c r="A39" s="18" t="s">
        <v>135</v>
      </c>
      <c r="B39" s="19" t="s">
        <v>136</v>
      </c>
      <c r="C39" s="19" t="s">
        <v>50</v>
      </c>
      <c r="D39" s="18" t="s">
        <v>38</v>
      </c>
      <c r="E39" s="19" t="s">
        <v>122</v>
      </c>
      <c r="F39" s="22" t="s">
        <v>53</v>
      </c>
      <c r="G39" s="21">
        <v>50000</v>
      </c>
      <c r="H39" s="21">
        <v>1854</v>
      </c>
      <c r="I39" s="21">
        <v>1435</v>
      </c>
      <c r="J39" s="21">
        <v>1520</v>
      </c>
      <c r="K39" s="21">
        <v>14354.369999999999</v>
      </c>
      <c r="L39" s="21">
        <v>19163.37</v>
      </c>
      <c r="M39" s="21">
        <v>30836.63</v>
      </c>
    </row>
    <row r="40" spans="1:13" ht="39.950000000000003" customHeight="1" x14ac:dyDescent="0.25">
      <c r="A40" s="18" t="s">
        <v>138</v>
      </c>
      <c r="B40" s="19" t="s">
        <v>139</v>
      </c>
      <c r="C40" s="19" t="s">
        <v>50</v>
      </c>
      <c r="D40" s="18" t="s">
        <v>38</v>
      </c>
      <c r="E40" s="19" t="s">
        <v>122</v>
      </c>
      <c r="F40" s="22" t="s">
        <v>53</v>
      </c>
      <c r="G40" s="21">
        <v>50000</v>
      </c>
      <c r="H40" s="21">
        <v>1854</v>
      </c>
      <c r="I40" s="21">
        <v>1435</v>
      </c>
      <c r="J40" s="21">
        <v>1520</v>
      </c>
      <c r="K40" s="21">
        <v>15192.810000000001</v>
      </c>
      <c r="L40" s="21">
        <v>20001.810000000001</v>
      </c>
      <c r="M40" s="21">
        <v>29998.19</v>
      </c>
    </row>
    <row r="41" spans="1:13" ht="39.950000000000003" customHeight="1" x14ac:dyDescent="0.25">
      <c r="A41" s="18" t="s">
        <v>141</v>
      </c>
      <c r="B41" s="19" t="s">
        <v>142</v>
      </c>
      <c r="C41" s="19" t="s">
        <v>50</v>
      </c>
      <c r="D41" s="18" t="s">
        <v>38</v>
      </c>
      <c r="E41" s="19" t="s">
        <v>122</v>
      </c>
      <c r="F41" s="22" t="s">
        <v>53</v>
      </c>
      <c r="G41" s="21">
        <v>50000</v>
      </c>
      <c r="H41" s="21">
        <v>1854</v>
      </c>
      <c r="I41" s="21">
        <v>1435</v>
      </c>
      <c r="J41" s="21">
        <v>1520</v>
      </c>
      <c r="K41" s="21">
        <v>14754.64</v>
      </c>
      <c r="L41" s="21">
        <v>19563.64</v>
      </c>
      <c r="M41" s="21">
        <v>30436.36</v>
      </c>
    </row>
    <row r="42" spans="1:13" ht="39.950000000000003" customHeight="1" x14ac:dyDescent="0.25">
      <c r="A42" s="18" t="s">
        <v>144</v>
      </c>
      <c r="B42" s="19" t="s">
        <v>145</v>
      </c>
      <c r="C42" s="19" t="s">
        <v>50</v>
      </c>
      <c r="D42" s="18" t="s">
        <v>38</v>
      </c>
      <c r="E42" s="19" t="s">
        <v>122</v>
      </c>
      <c r="F42" s="22" t="s">
        <v>53</v>
      </c>
      <c r="G42" s="21">
        <v>50000</v>
      </c>
      <c r="H42" s="21">
        <v>1854</v>
      </c>
      <c r="I42" s="21">
        <v>1435</v>
      </c>
      <c r="J42" s="21">
        <v>1520</v>
      </c>
      <c r="K42" s="21">
        <v>17051</v>
      </c>
      <c r="L42" s="21">
        <v>21860</v>
      </c>
      <c r="M42" s="21">
        <v>28140</v>
      </c>
    </row>
    <row r="43" spans="1:13" ht="39.950000000000003" customHeight="1" x14ac:dyDescent="0.25">
      <c r="A43" s="18" t="s">
        <v>147</v>
      </c>
      <c r="B43" s="19" t="s">
        <v>148</v>
      </c>
      <c r="C43" s="19" t="s">
        <v>50</v>
      </c>
      <c r="D43" s="18" t="s">
        <v>38</v>
      </c>
      <c r="E43" s="19" t="s">
        <v>52</v>
      </c>
      <c r="F43" s="22" t="s">
        <v>53</v>
      </c>
      <c r="G43" s="21">
        <v>50000</v>
      </c>
      <c r="H43" s="21">
        <v>1854</v>
      </c>
      <c r="I43" s="21">
        <v>1435</v>
      </c>
      <c r="J43" s="21">
        <v>1520</v>
      </c>
      <c r="K43" s="21">
        <v>15482.54</v>
      </c>
      <c r="L43" s="21">
        <v>20291.54</v>
      </c>
      <c r="M43" s="21">
        <v>29708.46</v>
      </c>
    </row>
    <row r="44" spans="1:13" ht="39.950000000000003" customHeight="1" x14ac:dyDescent="0.25">
      <c r="A44" s="18" t="s">
        <v>150</v>
      </c>
      <c r="B44" s="19" t="s">
        <v>151</v>
      </c>
      <c r="C44" s="19" t="s">
        <v>50</v>
      </c>
      <c r="D44" s="18" t="s">
        <v>38</v>
      </c>
      <c r="E44" s="19" t="s">
        <v>52</v>
      </c>
      <c r="F44" s="22" t="s">
        <v>53</v>
      </c>
      <c r="G44" s="21">
        <v>50000</v>
      </c>
      <c r="H44" s="21">
        <v>1854</v>
      </c>
      <c r="I44" s="21">
        <v>1435</v>
      </c>
      <c r="J44" s="21">
        <v>1520</v>
      </c>
      <c r="K44" s="21">
        <v>26068.16</v>
      </c>
      <c r="L44" s="21">
        <v>30877.16</v>
      </c>
      <c r="M44" s="21">
        <v>19122.84</v>
      </c>
    </row>
    <row r="45" spans="1:13" ht="39.950000000000003" customHeight="1" x14ac:dyDescent="0.25">
      <c r="A45" s="18" t="s">
        <v>153</v>
      </c>
      <c r="B45" s="19" t="s">
        <v>154</v>
      </c>
      <c r="C45" s="19" t="s">
        <v>50</v>
      </c>
      <c r="D45" s="18" t="s">
        <v>38</v>
      </c>
      <c r="E45" s="19" t="s">
        <v>122</v>
      </c>
      <c r="F45" s="22" t="s">
        <v>53</v>
      </c>
      <c r="G45" s="21">
        <v>50000</v>
      </c>
      <c r="H45" s="21">
        <v>1854</v>
      </c>
      <c r="I45" s="21">
        <v>1435</v>
      </c>
      <c r="J45" s="21">
        <v>1520</v>
      </c>
      <c r="K45" s="21">
        <v>19270.669999999998</v>
      </c>
      <c r="L45" s="21">
        <v>24079.67</v>
      </c>
      <c r="M45" s="21">
        <v>25920.33</v>
      </c>
    </row>
    <row r="46" spans="1:13" ht="39.950000000000003" customHeight="1" x14ac:dyDescent="0.25">
      <c r="A46" s="18" t="s">
        <v>156</v>
      </c>
      <c r="B46" s="19" t="s">
        <v>157</v>
      </c>
      <c r="C46" s="19" t="s">
        <v>50</v>
      </c>
      <c r="D46" s="18" t="s">
        <v>38</v>
      </c>
      <c r="E46" s="19" t="s">
        <v>122</v>
      </c>
      <c r="F46" s="22" t="s">
        <v>30</v>
      </c>
      <c r="G46" s="21">
        <v>50000</v>
      </c>
      <c r="H46" s="21">
        <v>1854</v>
      </c>
      <c r="I46" s="21">
        <v>1435</v>
      </c>
      <c r="J46" s="21">
        <v>1520</v>
      </c>
      <c r="K46" s="21">
        <v>775</v>
      </c>
      <c r="L46" s="21">
        <v>5584</v>
      </c>
      <c r="M46" s="21">
        <v>44416</v>
      </c>
    </row>
    <row r="47" spans="1:13" ht="39.950000000000003" customHeight="1" x14ac:dyDescent="0.25">
      <c r="A47" s="18" t="s">
        <v>159</v>
      </c>
      <c r="B47" s="19" t="s">
        <v>160</v>
      </c>
      <c r="C47" s="19" t="s">
        <v>50</v>
      </c>
      <c r="D47" s="18" t="s">
        <v>38</v>
      </c>
      <c r="E47" s="19" t="s">
        <v>52</v>
      </c>
      <c r="F47" s="22" t="s">
        <v>30</v>
      </c>
      <c r="G47" s="21">
        <v>50000</v>
      </c>
      <c r="H47" s="21">
        <v>1854</v>
      </c>
      <c r="I47" s="21">
        <v>1435</v>
      </c>
      <c r="J47" s="21">
        <v>1520</v>
      </c>
      <c r="K47" s="21">
        <v>21976.63</v>
      </c>
      <c r="L47" s="21">
        <v>26785.63</v>
      </c>
      <c r="M47" s="21">
        <v>23214.37</v>
      </c>
    </row>
    <row r="48" spans="1:13" ht="39.950000000000003" customHeight="1" x14ac:dyDescent="0.25">
      <c r="A48" s="18" t="s">
        <v>162</v>
      </c>
      <c r="B48" s="19" t="s">
        <v>163</v>
      </c>
      <c r="C48" s="19" t="s">
        <v>50</v>
      </c>
      <c r="D48" s="18" t="s">
        <v>38</v>
      </c>
      <c r="E48" s="19" t="s">
        <v>92</v>
      </c>
      <c r="F48" s="22" t="s">
        <v>53</v>
      </c>
      <c r="G48" s="21">
        <v>50000</v>
      </c>
      <c r="H48" s="21">
        <v>1854</v>
      </c>
      <c r="I48" s="21">
        <v>1435</v>
      </c>
      <c r="J48" s="21">
        <v>1520</v>
      </c>
      <c r="K48" s="21">
        <v>775</v>
      </c>
      <c r="L48" s="21">
        <v>5584</v>
      </c>
      <c r="M48" s="21">
        <v>44416</v>
      </c>
    </row>
    <row r="49" spans="1:13" ht="39.950000000000003" customHeight="1" x14ac:dyDescent="0.25">
      <c r="A49" s="18" t="s">
        <v>165</v>
      </c>
      <c r="B49" s="19" t="s">
        <v>166</v>
      </c>
      <c r="C49" s="19" t="s">
        <v>50</v>
      </c>
      <c r="D49" s="18" t="s">
        <v>38</v>
      </c>
      <c r="E49" s="19" t="s">
        <v>168</v>
      </c>
      <c r="F49" s="22" t="s">
        <v>30</v>
      </c>
      <c r="G49" s="21">
        <v>50000</v>
      </c>
      <c r="H49" s="21">
        <v>1854</v>
      </c>
      <c r="I49" s="21">
        <v>1435</v>
      </c>
      <c r="J49" s="21">
        <v>1520</v>
      </c>
      <c r="K49" s="21">
        <v>1725</v>
      </c>
      <c r="L49" s="21">
        <v>6534</v>
      </c>
      <c r="M49" s="21">
        <v>43466</v>
      </c>
    </row>
    <row r="50" spans="1:13" ht="39.950000000000003" customHeight="1" x14ac:dyDescent="0.25">
      <c r="A50" s="18" t="s">
        <v>169</v>
      </c>
      <c r="B50" s="19" t="s">
        <v>170</v>
      </c>
      <c r="C50" s="19" t="s">
        <v>50</v>
      </c>
      <c r="D50" s="18" t="s">
        <v>38</v>
      </c>
      <c r="E50" s="19" t="s">
        <v>172</v>
      </c>
      <c r="F50" s="22" t="s">
        <v>53</v>
      </c>
      <c r="G50" s="21">
        <v>50000</v>
      </c>
      <c r="H50" s="21">
        <v>1854</v>
      </c>
      <c r="I50" s="21">
        <v>1435</v>
      </c>
      <c r="J50" s="21">
        <v>1520</v>
      </c>
      <c r="K50" s="21">
        <v>10754.04</v>
      </c>
      <c r="L50" s="21">
        <v>15563.04</v>
      </c>
      <c r="M50" s="21">
        <v>34436.959999999999</v>
      </c>
    </row>
    <row r="51" spans="1:13" ht="39.950000000000003" customHeight="1" x14ac:dyDescent="0.25">
      <c r="A51" s="18" t="s">
        <v>175</v>
      </c>
      <c r="B51" s="19" t="s">
        <v>176</v>
      </c>
      <c r="C51" s="19" t="s">
        <v>50</v>
      </c>
      <c r="D51" s="18" t="s">
        <v>38</v>
      </c>
      <c r="E51" s="19" t="s">
        <v>68</v>
      </c>
      <c r="F51" s="22" t="s">
        <v>30</v>
      </c>
      <c r="G51" s="21">
        <v>50000</v>
      </c>
      <c r="H51" s="21">
        <v>1854</v>
      </c>
      <c r="I51" s="21">
        <v>1435</v>
      </c>
      <c r="J51" s="21">
        <v>1520</v>
      </c>
      <c r="K51" s="21">
        <v>4258.58</v>
      </c>
      <c r="L51" s="21">
        <v>9067.58</v>
      </c>
      <c r="M51" s="21">
        <v>40932.42</v>
      </c>
    </row>
    <row r="52" spans="1:13" ht="39.950000000000003" customHeight="1" x14ac:dyDescent="0.25">
      <c r="A52" s="18" t="s">
        <v>178</v>
      </c>
      <c r="B52" s="19" t="s">
        <v>179</v>
      </c>
      <c r="C52" s="19" t="s">
        <v>50</v>
      </c>
      <c r="D52" s="18" t="s">
        <v>38</v>
      </c>
      <c r="E52" s="19" t="s">
        <v>181</v>
      </c>
      <c r="F52" s="22" t="s">
        <v>30</v>
      </c>
      <c r="G52" s="21">
        <v>50000</v>
      </c>
      <c r="H52" s="21">
        <v>1854</v>
      </c>
      <c r="I52" s="21">
        <v>1435</v>
      </c>
      <c r="J52" s="21">
        <v>1520</v>
      </c>
      <c r="K52" s="21">
        <v>4957.75</v>
      </c>
      <c r="L52" s="21">
        <v>9766.75</v>
      </c>
      <c r="M52" s="21">
        <v>40233.25</v>
      </c>
    </row>
    <row r="53" spans="1:13" ht="39.950000000000003" customHeight="1" x14ac:dyDescent="0.25">
      <c r="A53" s="18" t="s">
        <v>182</v>
      </c>
      <c r="B53" s="19" t="s">
        <v>183</v>
      </c>
      <c r="C53" s="19" t="s">
        <v>50</v>
      </c>
      <c r="D53" s="18" t="s">
        <v>38</v>
      </c>
      <c r="E53" s="19" t="s">
        <v>185</v>
      </c>
      <c r="F53" s="22" t="s">
        <v>30</v>
      </c>
      <c r="G53" s="21">
        <v>50000</v>
      </c>
      <c r="H53" s="21">
        <v>1854</v>
      </c>
      <c r="I53" s="21">
        <v>1435</v>
      </c>
      <c r="J53" s="21">
        <v>1520</v>
      </c>
      <c r="K53" s="21">
        <v>15117.61</v>
      </c>
      <c r="L53" s="21">
        <v>19926.61</v>
      </c>
      <c r="M53" s="21">
        <v>30073.39</v>
      </c>
    </row>
    <row r="54" spans="1:13" ht="39.950000000000003" customHeight="1" x14ac:dyDescent="0.25">
      <c r="A54" s="18" t="s">
        <v>186</v>
      </c>
      <c r="B54" s="19" t="s">
        <v>187</v>
      </c>
      <c r="C54" s="19" t="s">
        <v>50</v>
      </c>
      <c r="D54" s="18" t="s">
        <v>38</v>
      </c>
      <c r="E54" s="19" t="s">
        <v>189</v>
      </c>
      <c r="F54" s="22" t="s">
        <v>30</v>
      </c>
      <c r="G54" s="21">
        <v>50000</v>
      </c>
      <c r="H54" s="21">
        <v>1854</v>
      </c>
      <c r="I54" s="21">
        <v>1435</v>
      </c>
      <c r="J54" s="21">
        <v>1520</v>
      </c>
      <c r="K54" s="21">
        <v>26672.04</v>
      </c>
      <c r="L54" s="21">
        <v>31481.040000000001</v>
      </c>
      <c r="M54" s="21">
        <v>18518.96</v>
      </c>
    </row>
    <row r="55" spans="1:13" ht="39.950000000000003" customHeight="1" x14ac:dyDescent="0.25">
      <c r="A55" s="18" t="s">
        <v>190</v>
      </c>
      <c r="B55" s="19" t="s">
        <v>191</v>
      </c>
      <c r="C55" s="19" t="s">
        <v>50</v>
      </c>
      <c r="D55" s="18" t="s">
        <v>38</v>
      </c>
      <c r="E55" s="19" t="s">
        <v>189</v>
      </c>
      <c r="F55" s="22" t="s">
        <v>30</v>
      </c>
      <c r="G55" s="21">
        <v>50000</v>
      </c>
      <c r="H55" s="21">
        <v>1854</v>
      </c>
      <c r="I55" s="21">
        <v>1435</v>
      </c>
      <c r="J55" s="21">
        <v>1520</v>
      </c>
      <c r="K55" s="21">
        <v>625</v>
      </c>
      <c r="L55" s="21">
        <v>5434</v>
      </c>
      <c r="M55" s="21">
        <v>44566</v>
      </c>
    </row>
    <row r="56" spans="1:13" ht="39.950000000000003" customHeight="1" x14ac:dyDescent="0.25">
      <c r="A56" s="18" t="s">
        <v>193</v>
      </c>
      <c r="B56" s="19" t="s">
        <v>194</v>
      </c>
      <c r="C56" s="19" t="s">
        <v>50</v>
      </c>
      <c r="D56" s="18" t="s">
        <v>38</v>
      </c>
      <c r="E56" s="19" t="s">
        <v>45</v>
      </c>
      <c r="F56" s="22" t="s">
        <v>30</v>
      </c>
      <c r="G56" s="21">
        <v>50000</v>
      </c>
      <c r="H56" s="21">
        <v>1854</v>
      </c>
      <c r="I56" s="21">
        <v>1435</v>
      </c>
      <c r="J56" s="21">
        <v>1520</v>
      </c>
      <c r="K56" s="21">
        <v>2050</v>
      </c>
      <c r="L56" s="21">
        <v>6859</v>
      </c>
      <c r="M56" s="21">
        <v>43141</v>
      </c>
    </row>
    <row r="57" spans="1:13" ht="39.950000000000003" customHeight="1" x14ac:dyDescent="0.25">
      <c r="A57" s="18" t="s">
        <v>196</v>
      </c>
      <c r="B57" s="19" t="s">
        <v>197</v>
      </c>
      <c r="C57" s="19" t="s">
        <v>50</v>
      </c>
      <c r="D57" s="18" t="s">
        <v>38</v>
      </c>
      <c r="E57" s="19" t="s">
        <v>199</v>
      </c>
      <c r="F57" s="22" t="s">
        <v>53</v>
      </c>
      <c r="G57" s="21">
        <v>50000</v>
      </c>
      <c r="H57" s="21">
        <v>1854</v>
      </c>
      <c r="I57" s="21">
        <v>1435</v>
      </c>
      <c r="J57" s="21">
        <v>1520</v>
      </c>
      <c r="K57" s="21">
        <v>3926.9799999999996</v>
      </c>
      <c r="L57" s="21">
        <v>8735.98</v>
      </c>
      <c r="M57" s="21">
        <v>41264.019999999997</v>
      </c>
    </row>
    <row r="58" spans="1:13" ht="39.950000000000003" customHeight="1" x14ac:dyDescent="0.25">
      <c r="A58" s="18" t="s">
        <v>200</v>
      </c>
      <c r="B58" s="19" t="s">
        <v>201</v>
      </c>
      <c r="C58" s="19" t="s">
        <v>50</v>
      </c>
      <c r="D58" s="18" t="s">
        <v>38</v>
      </c>
      <c r="E58" s="19" t="s">
        <v>199</v>
      </c>
      <c r="F58" s="22" t="s">
        <v>53</v>
      </c>
      <c r="G58" s="21">
        <v>50000</v>
      </c>
      <c r="H58" s="21">
        <v>1854</v>
      </c>
      <c r="I58" s="21">
        <v>1435</v>
      </c>
      <c r="J58" s="21">
        <v>1520</v>
      </c>
      <c r="K58" s="21">
        <v>22150</v>
      </c>
      <c r="L58" s="21">
        <v>26959</v>
      </c>
      <c r="M58" s="21">
        <v>23041</v>
      </c>
    </row>
    <row r="59" spans="1:13" ht="39.950000000000003" customHeight="1" x14ac:dyDescent="0.25">
      <c r="A59" s="18" t="s">
        <v>203</v>
      </c>
      <c r="B59" s="19" t="s">
        <v>204</v>
      </c>
      <c r="C59" s="19" t="s">
        <v>50</v>
      </c>
      <c r="D59" s="18" t="s">
        <v>38</v>
      </c>
      <c r="E59" s="19" t="s">
        <v>199</v>
      </c>
      <c r="F59" s="22" t="s">
        <v>30</v>
      </c>
      <c r="G59" s="21">
        <v>50000</v>
      </c>
      <c r="H59" s="21">
        <v>1854</v>
      </c>
      <c r="I59" s="21">
        <v>1435</v>
      </c>
      <c r="J59" s="21">
        <v>1520</v>
      </c>
      <c r="K59" s="21">
        <v>575</v>
      </c>
      <c r="L59" s="21">
        <v>5384</v>
      </c>
      <c r="M59" s="21">
        <v>44616</v>
      </c>
    </row>
    <row r="60" spans="1:13" ht="39.950000000000003" customHeight="1" x14ac:dyDescent="0.25">
      <c r="A60" s="18" t="s">
        <v>206</v>
      </c>
      <c r="B60" s="19" t="s">
        <v>207</v>
      </c>
      <c r="C60" s="19" t="s">
        <v>50</v>
      </c>
      <c r="D60" s="18" t="s">
        <v>38</v>
      </c>
      <c r="E60" s="19" t="s">
        <v>29</v>
      </c>
      <c r="F60" s="22" t="s">
        <v>53</v>
      </c>
      <c r="G60" s="21">
        <v>50000</v>
      </c>
      <c r="H60" s="21">
        <v>1854</v>
      </c>
      <c r="I60" s="21">
        <v>1435</v>
      </c>
      <c r="J60" s="21">
        <v>1520</v>
      </c>
      <c r="K60" s="21">
        <v>15606.05</v>
      </c>
      <c r="L60" s="21">
        <v>20415.05</v>
      </c>
      <c r="M60" s="21">
        <v>29584.95</v>
      </c>
    </row>
    <row r="61" spans="1:13" ht="39.950000000000003" customHeight="1" x14ac:dyDescent="0.25">
      <c r="A61" s="18" t="s">
        <v>209</v>
      </c>
      <c r="B61" s="19" t="s">
        <v>210</v>
      </c>
      <c r="C61" s="19" t="s">
        <v>50</v>
      </c>
      <c r="D61" s="18" t="s">
        <v>38</v>
      </c>
      <c r="E61" s="19" t="s">
        <v>39</v>
      </c>
      <c r="F61" s="22" t="s">
        <v>53</v>
      </c>
      <c r="G61" s="21">
        <v>50000</v>
      </c>
      <c r="H61" s="21">
        <v>1854</v>
      </c>
      <c r="I61" s="21">
        <v>1435</v>
      </c>
      <c r="J61" s="21">
        <v>1520</v>
      </c>
      <c r="K61" s="21">
        <v>775</v>
      </c>
      <c r="L61" s="21">
        <v>5584</v>
      </c>
      <c r="M61" s="21">
        <v>44416</v>
      </c>
    </row>
    <row r="62" spans="1:13" ht="39.950000000000003" customHeight="1" x14ac:dyDescent="0.25">
      <c r="A62" s="18" t="s">
        <v>214</v>
      </c>
      <c r="B62" s="19" t="s">
        <v>215</v>
      </c>
      <c r="C62" s="19" t="s">
        <v>50</v>
      </c>
      <c r="D62" s="18" t="s">
        <v>38</v>
      </c>
      <c r="E62" s="19" t="s">
        <v>199</v>
      </c>
      <c r="F62" s="22" t="s">
        <v>53</v>
      </c>
      <c r="G62" s="21">
        <v>50000</v>
      </c>
      <c r="H62" s="21">
        <v>1854</v>
      </c>
      <c r="I62" s="21">
        <v>1435</v>
      </c>
      <c r="J62" s="21">
        <v>1520</v>
      </c>
      <c r="K62" s="21">
        <v>4017.5699999999997</v>
      </c>
      <c r="L62" s="21">
        <v>8826.57</v>
      </c>
      <c r="M62" s="21">
        <v>41173.43</v>
      </c>
    </row>
    <row r="63" spans="1:13" ht="39.950000000000003" customHeight="1" x14ac:dyDescent="0.25">
      <c r="A63" s="18" t="s">
        <v>217</v>
      </c>
      <c r="B63" s="19" t="s">
        <v>218</v>
      </c>
      <c r="C63" s="19" t="s">
        <v>50</v>
      </c>
      <c r="D63" s="18" t="s">
        <v>38</v>
      </c>
      <c r="E63" s="19" t="s">
        <v>172</v>
      </c>
      <c r="F63" s="22" t="s">
        <v>30</v>
      </c>
      <c r="G63" s="21">
        <v>50000</v>
      </c>
      <c r="H63" s="21">
        <v>1854</v>
      </c>
      <c r="I63" s="21">
        <v>1435</v>
      </c>
      <c r="J63" s="21">
        <v>1520</v>
      </c>
      <c r="K63" s="21">
        <v>5379.08</v>
      </c>
      <c r="L63" s="21">
        <v>10188.08</v>
      </c>
      <c r="M63" s="21">
        <v>39811.919999999998</v>
      </c>
    </row>
    <row r="64" spans="1:13" ht="39.950000000000003" customHeight="1" x14ac:dyDescent="0.25">
      <c r="A64" s="18" t="s">
        <v>220</v>
      </c>
      <c r="B64" s="19" t="s">
        <v>221</v>
      </c>
      <c r="C64" s="19" t="s">
        <v>50</v>
      </c>
      <c r="D64" s="18" t="s">
        <v>38</v>
      </c>
      <c r="E64" s="19" t="s">
        <v>172</v>
      </c>
      <c r="F64" s="22" t="s">
        <v>30</v>
      </c>
      <c r="G64" s="21">
        <v>50000</v>
      </c>
      <c r="H64" s="21">
        <v>1854</v>
      </c>
      <c r="I64" s="21">
        <v>1435</v>
      </c>
      <c r="J64" s="21">
        <v>1520</v>
      </c>
      <c r="K64" s="21">
        <v>625</v>
      </c>
      <c r="L64" s="21">
        <v>5434</v>
      </c>
      <c r="M64" s="21">
        <v>44566</v>
      </c>
    </row>
    <row r="65" spans="1:13" ht="39.950000000000003" customHeight="1" x14ac:dyDescent="0.25">
      <c r="A65" s="18" t="s">
        <v>223</v>
      </c>
      <c r="B65" s="19" t="s">
        <v>224</v>
      </c>
      <c r="C65" s="19" t="s">
        <v>50</v>
      </c>
      <c r="D65" s="18" t="s">
        <v>38</v>
      </c>
      <c r="E65" s="19" t="s">
        <v>39</v>
      </c>
      <c r="F65" s="22" t="s">
        <v>53</v>
      </c>
      <c r="G65" s="21">
        <v>50000</v>
      </c>
      <c r="H65" s="21">
        <v>1854</v>
      </c>
      <c r="I65" s="21">
        <v>1435</v>
      </c>
      <c r="J65" s="21">
        <v>1520</v>
      </c>
      <c r="K65" s="21">
        <v>15615.25</v>
      </c>
      <c r="L65" s="21">
        <v>20424.25</v>
      </c>
      <c r="M65" s="21">
        <v>29575.75</v>
      </c>
    </row>
    <row r="66" spans="1:13" ht="39.950000000000003" customHeight="1" x14ac:dyDescent="0.25">
      <c r="A66" s="18" t="s">
        <v>226</v>
      </c>
      <c r="B66" s="19" t="s">
        <v>227</v>
      </c>
      <c r="C66" s="19" t="s">
        <v>50</v>
      </c>
      <c r="D66" s="18" t="s">
        <v>38</v>
      </c>
      <c r="E66" s="19" t="s">
        <v>39</v>
      </c>
      <c r="F66" s="22" t="s">
        <v>30</v>
      </c>
      <c r="G66" s="21">
        <v>50000</v>
      </c>
      <c r="H66" s="21">
        <v>1854</v>
      </c>
      <c r="I66" s="21">
        <v>1435</v>
      </c>
      <c r="J66" s="21">
        <v>1520</v>
      </c>
      <c r="K66" s="21">
        <v>14272.93</v>
      </c>
      <c r="L66" s="21">
        <v>19081.93</v>
      </c>
      <c r="M66" s="21">
        <v>30918.07</v>
      </c>
    </row>
    <row r="67" spans="1:13" ht="39.950000000000003" customHeight="1" x14ac:dyDescent="0.25">
      <c r="A67" s="18" t="s">
        <v>229</v>
      </c>
      <c r="B67" s="19" t="s">
        <v>230</v>
      </c>
      <c r="C67" s="19" t="s">
        <v>50</v>
      </c>
      <c r="D67" s="18" t="s">
        <v>38</v>
      </c>
      <c r="E67" s="19" t="s">
        <v>39</v>
      </c>
      <c r="F67" s="22" t="s">
        <v>53</v>
      </c>
      <c r="G67" s="21">
        <v>50000</v>
      </c>
      <c r="H67" s="21">
        <v>1854</v>
      </c>
      <c r="I67" s="21">
        <v>1435</v>
      </c>
      <c r="J67" s="21">
        <v>1520</v>
      </c>
      <c r="K67" s="21">
        <v>2150</v>
      </c>
      <c r="L67" s="21">
        <v>6959</v>
      </c>
      <c r="M67" s="21">
        <v>43041</v>
      </c>
    </row>
    <row r="68" spans="1:13" ht="39.950000000000003" customHeight="1" x14ac:dyDescent="0.25">
      <c r="A68" s="18" t="s">
        <v>232</v>
      </c>
      <c r="B68" s="19" t="s">
        <v>233</v>
      </c>
      <c r="C68" s="19" t="s">
        <v>50</v>
      </c>
      <c r="D68" s="18" t="s">
        <v>28</v>
      </c>
      <c r="E68" s="19" t="s">
        <v>39</v>
      </c>
      <c r="F68" s="22" t="s">
        <v>53</v>
      </c>
      <c r="G68" s="21">
        <v>50000</v>
      </c>
      <c r="H68" s="21">
        <v>1854</v>
      </c>
      <c r="I68" s="21">
        <v>1435</v>
      </c>
      <c r="J68" s="21">
        <v>1520</v>
      </c>
      <c r="K68" s="21">
        <v>675</v>
      </c>
      <c r="L68" s="21">
        <v>5484</v>
      </c>
      <c r="M68" s="21">
        <v>44516</v>
      </c>
    </row>
    <row r="69" spans="1:13" ht="39.950000000000003" customHeight="1" x14ac:dyDescent="0.25">
      <c r="A69" s="18" t="s">
        <v>235</v>
      </c>
      <c r="B69" s="19" t="s">
        <v>236</v>
      </c>
      <c r="C69" s="19" t="s">
        <v>50</v>
      </c>
      <c r="D69" s="18" t="s">
        <v>38</v>
      </c>
      <c r="E69" s="19" t="s">
        <v>39</v>
      </c>
      <c r="F69" s="22" t="s">
        <v>53</v>
      </c>
      <c r="G69" s="21">
        <v>50000</v>
      </c>
      <c r="H69" s="21">
        <v>1854</v>
      </c>
      <c r="I69" s="21">
        <v>1435</v>
      </c>
      <c r="J69" s="21">
        <v>1520</v>
      </c>
      <c r="K69" s="21">
        <v>2125.12</v>
      </c>
      <c r="L69" s="21">
        <v>6934.12</v>
      </c>
      <c r="M69" s="21">
        <v>43065.88</v>
      </c>
    </row>
    <row r="70" spans="1:13" ht="39.950000000000003" customHeight="1" x14ac:dyDescent="0.25">
      <c r="A70" s="18" t="s">
        <v>238</v>
      </c>
      <c r="B70" s="19" t="s">
        <v>239</v>
      </c>
      <c r="C70" s="19" t="s">
        <v>50</v>
      </c>
      <c r="D70" s="18" t="s">
        <v>38</v>
      </c>
      <c r="E70" s="19" t="s">
        <v>39</v>
      </c>
      <c r="F70" s="22" t="s">
        <v>30</v>
      </c>
      <c r="G70" s="21">
        <v>50000</v>
      </c>
      <c r="H70" s="21">
        <v>1854</v>
      </c>
      <c r="I70" s="21">
        <v>1435</v>
      </c>
      <c r="J70" s="21">
        <v>1520</v>
      </c>
      <c r="K70" s="21">
        <v>775</v>
      </c>
      <c r="L70" s="21">
        <v>5584</v>
      </c>
      <c r="M70" s="21">
        <v>44416</v>
      </c>
    </row>
    <row r="71" spans="1:13" ht="39.950000000000003" customHeight="1" x14ac:dyDescent="0.25">
      <c r="A71" s="18" t="s">
        <v>241</v>
      </c>
      <c r="B71" s="19" t="s">
        <v>242</v>
      </c>
      <c r="C71" s="19" t="s">
        <v>50</v>
      </c>
      <c r="D71" s="18" t="s">
        <v>38</v>
      </c>
      <c r="E71" s="19" t="s">
        <v>52</v>
      </c>
      <c r="F71" s="22" t="s">
        <v>53</v>
      </c>
      <c r="G71" s="21">
        <v>50000</v>
      </c>
      <c r="H71" s="21">
        <v>1854</v>
      </c>
      <c r="I71" s="21">
        <v>1435</v>
      </c>
      <c r="J71" s="21">
        <v>1520</v>
      </c>
      <c r="K71" s="21">
        <v>9881.83</v>
      </c>
      <c r="L71" s="21">
        <v>14690.83</v>
      </c>
      <c r="M71" s="21">
        <v>35309.17</v>
      </c>
    </row>
    <row r="72" spans="1:13" ht="39.950000000000003" customHeight="1" x14ac:dyDescent="0.25">
      <c r="A72" s="18" t="s">
        <v>244</v>
      </c>
      <c r="B72" s="19" t="s">
        <v>245</v>
      </c>
      <c r="C72" s="19" t="s">
        <v>50</v>
      </c>
      <c r="D72" s="18" t="s">
        <v>38</v>
      </c>
      <c r="E72" s="19" t="s">
        <v>122</v>
      </c>
      <c r="F72" s="22" t="s">
        <v>53</v>
      </c>
      <c r="G72" s="21">
        <v>50000</v>
      </c>
      <c r="H72" s="21">
        <v>1854</v>
      </c>
      <c r="I72" s="21">
        <v>1435</v>
      </c>
      <c r="J72" s="21">
        <v>1520</v>
      </c>
      <c r="K72" s="21">
        <v>3250</v>
      </c>
      <c r="L72" s="21">
        <v>8059</v>
      </c>
      <c r="M72" s="21">
        <v>41941</v>
      </c>
    </row>
    <row r="73" spans="1:13" ht="39.950000000000003" customHeight="1" x14ac:dyDescent="0.25">
      <c r="A73" s="18" t="s">
        <v>247</v>
      </c>
      <c r="B73" s="19" t="s">
        <v>248</v>
      </c>
      <c r="C73" s="19" t="s">
        <v>50</v>
      </c>
      <c r="D73" s="18" t="s">
        <v>38</v>
      </c>
      <c r="E73" s="19" t="s">
        <v>52</v>
      </c>
      <c r="F73" s="22" t="s">
        <v>53</v>
      </c>
      <c r="G73" s="21">
        <v>50000</v>
      </c>
      <c r="H73" s="21">
        <v>1854</v>
      </c>
      <c r="I73" s="21">
        <v>1435</v>
      </c>
      <c r="J73" s="21">
        <v>1520</v>
      </c>
      <c r="K73" s="21">
        <v>3450</v>
      </c>
      <c r="L73" s="21">
        <v>8259</v>
      </c>
      <c r="M73" s="21">
        <v>41741</v>
      </c>
    </row>
    <row r="74" spans="1:13" ht="39.950000000000003" customHeight="1" x14ac:dyDescent="0.25">
      <c r="A74" s="18" t="s">
        <v>250</v>
      </c>
      <c r="B74" s="19" t="s">
        <v>251</v>
      </c>
      <c r="C74" s="19" t="s">
        <v>50</v>
      </c>
      <c r="D74" s="18" t="s">
        <v>38</v>
      </c>
      <c r="E74" s="19" t="s">
        <v>253</v>
      </c>
      <c r="F74" s="22" t="s">
        <v>30</v>
      </c>
      <c r="G74" s="21">
        <v>50000</v>
      </c>
      <c r="H74" s="21">
        <v>1854</v>
      </c>
      <c r="I74" s="21">
        <v>1435</v>
      </c>
      <c r="J74" s="21">
        <v>1520</v>
      </c>
      <c r="K74" s="21">
        <v>1775</v>
      </c>
      <c r="L74" s="21">
        <v>6584</v>
      </c>
      <c r="M74" s="21">
        <v>43416</v>
      </c>
    </row>
    <row r="75" spans="1:13" ht="39.950000000000003" customHeight="1" x14ac:dyDescent="0.25">
      <c r="A75" s="18" t="s">
        <v>254</v>
      </c>
      <c r="B75" s="19" t="s">
        <v>255</v>
      </c>
      <c r="C75" s="19" t="s">
        <v>50</v>
      </c>
      <c r="D75" s="18" t="s">
        <v>38</v>
      </c>
      <c r="E75" s="19" t="s">
        <v>257</v>
      </c>
      <c r="F75" s="22" t="s">
        <v>30</v>
      </c>
      <c r="G75" s="21">
        <v>50000</v>
      </c>
      <c r="H75" s="21">
        <v>1854</v>
      </c>
      <c r="I75" s="21">
        <v>1435</v>
      </c>
      <c r="J75" s="21">
        <v>1520</v>
      </c>
      <c r="K75" s="21">
        <v>10146.67</v>
      </c>
      <c r="L75" s="21">
        <v>14955.67</v>
      </c>
      <c r="M75" s="21">
        <v>35044.33</v>
      </c>
    </row>
    <row r="76" spans="1:13" ht="39.950000000000003" customHeight="1" x14ac:dyDescent="0.25">
      <c r="A76" s="18" t="s">
        <v>258</v>
      </c>
      <c r="B76" s="19" t="s">
        <v>259</v>
      </c>
      <c r="C76" s="19" t="s">
        <v>50</v>
      </c>
      <c r="D76" s="18" t="s">
        <v>38</v>
      </c>
      <c r="E76" s="19" t="s">
        <v>257</v>
      </c>
      <c r="F76" s="22" t="s">
        <v>30</v>
      </c>
      <c r="G76" s="21">
        <v>50000</v>
      </c>
      <c r="H76" s="21">
        <v>1854</v>
      </c>
      <c r="I76" s="21">
        <v>1435</v>
      </c>
      <c r="J76" s="21">
        <v>1520</v>
      </c>
      <c r="K76" s="21">
        <v>21907.35</v>
      </c>
      <c r="L76" s="21">
        <v>26716.35</v>
      </c>
      <c r="M76" s="21">
        <v>23283.65</v>
      </c>
    </row>
    <row r="77" spans="1:13" ht="39.950000000000003" customHeight="1" x14ac:dyDescent="0.25">
      <c r="A77" s="18" t="s">
        <v>261</v>
      </c>
      <c r="B77" s="19" t="s">
        <v>262</v>
      </c>
      <c r="C77" s="19" t="s">
        <v>50</v>
      </c>
      <c r="D77" s="18" t="s">
        <v>28</v>
      </c>
      <c r="E77" s="19" t="s">
        <v>68</v>
      </c>
      <c r="F77" s="22" t="s">
        <v>30</v>
      </c>
      <c r="G77" s="21">
        <v>50000</v>
      </c>
      <c r="H77" s="21">
        <v>1854</v>
      </c>
      <c r="I77" s="21">
        <v>1435</v>
      </c>
      <c r="J77" s="21">
        <v>1520</v>
      </c>
      <c r="K77" s="21">
        <v>8431.0499999999993</v>
      </c>
      <c r="L77" s="21">
        <v>13240.05</v>
      </c>
      <c r="M77" s="21">
        <v>36759.949999999997</v>
      </c>
    </row>
    <row r="78" spans="1:13" ht="39.950000000000003" customHeight="1" x14ac:dyDescent="0.25">
      <c r="A78" s="18" t="s">
        <v>264</v>
      </c>
      <c r="B78" s="19" t="s">
        <v>265</v>
      </c>
      <c r="C78" s="19" t="s">
        <v>50</v>
      </c>
      <c r="D78" s="18" t="s">
        <v>38</v>
      </c>
      <c r="E78" s="19" t="s">
        <v>92</v>
      </c>
      <c r="F78" s="22" t="s">
        <v>30</v>
      </c>
      <c r="G78" s="21">
        <v>50000</v>
      </c>
      <c r="H78" s="21">
        <v>1854</v>
      </c>
      <c r="I78" s="21">
        <v>1435</v>
      </c>
      <c r="J78" s="21">
        <v>1520</v>
      </c>
      <c r="K78" s="21">
        <v>1075</v>
      </c>
      <c r="L78" s="21">
        <v>5884</v>
      </c>
      <c r="M78" s="21">
        <v>44116</v>
      </c>
    </row>
    <row r="79" spans="1:13" ht="39.950000000000003" customHeight="1" x14ac:dyDescent="0.25">
      <c r="A79" s="18" t="s">
        <v>267</v>
      </c>
      <c r="B79" s="19" t="s">
        <v>268</v>
      </c>
      <c r="C79" s="19" t="s">
        <v>269</v>
      </c>
      <c r="D79" s="18" t="s">
        <v>38</v>
      </c>
      <c r="E79" s="19" t="s">
        <v>271</v>
      </c>
      <c r="F79" s="22" t="s">
        <v>30</v>
      </c>
      <c r="G79" s="21">
        <v>45000</v>
      </c>
      <c r="H79" s="21">
        <v>1148.33</v>
      </c>
      <c r="I79" s="21">
        <v>1291.5</v>
      </c>
      <c r="J79" s="21">
        <v>1368</v>
      </c>
      <c r="K79" s="21">
        <v>2275</v>
      </c>
      <c r="L79" s="21">
        <v>6082.83</v>
      </c>
      <c r="M79" s="21">
        <v>38917.17</v>
      </c>
    </row>
    <row r="80" spans="1:13" ht="39.950000000000003" customHeight="1" x14ac:dyDescent="0.25">
      <c r="A80" s="18" t="s">
        <v>274</v>
      </c>
      <c r="B80" s="19" t="s">
        <v>275</v>
      </c>
      <c r="C80" s="19" t="s">
        <v>269</v>
      </c>
      <c r="D80" s="18" t="s">
        <v>38</v>
      </c>
      <c r="E80" s="19" t="s">
        <v>59</v>
      </c>
      <c r="F80" s="22" t="s">
        <v>30</v>
      </c>
      <c r="G80" s="21">
        <v>50000</v>
      </c>
      <c r="H80" s="21">
        <v>1854</v>
      </c>
      <c r="I80" s="21">
        <v>1435</v>
      </c>
      <c r="J80" s="21">
        <v>1520</v>
      </c>
      <c r="K80" s="21">
        <v>9357.9</v>
      </c>
      <c r="L80" s="21">
        <v>14166.9</v>
      </c>
      <c r="M80" s="21">
        <v>35833.1</v>
      </c>
    </row>
    <row r="81" spans="1:13" ht="39.950000000000003" customHeight="1" x14ac:dyDescent="0.25">
      <c r="A81" s="18" t="s">
        <v>277</v>
      </c>
      <c r="B81" s="19" t="s">
        <v>278</v>
      </c>
      <c r="C81" s="19" t="s">
        <v>269</v>
      </c>
      <c r="D81" s="18" t="s">
        <v>38</v>
      </c>
      <c r="E81" s="19" t="s">
        <v>68</v>
      </c>
      <c r="F81" s="22" t="s">
        <v>30</v>
      </c>
      <c r="G81" s="21">
        <v>45000</v>
      </c>
      <c r="H81" s="21">
        <v>1148.33</v>
      </c>
      <c r="I81" s="21">
        <v>1291.5</v>
      </c>
      <c r="J81" s="21">
        <v>1368</v>
      </c>
      <c r="K81" s="21">
        <v>19477.919999999998</v>
      </c>
      <c r="L81" s="21">
        <v>23285.75</v>
      </c>
      <c r="M81" s="21">
        <v>21714.25</v>
      </c>
    </row>
    <row r="82" spans="1:13" ht="39.950000000000003" customHeight="1" x14ac:dyDescent="0.25">
      <c r="A82" s="18" t="s">
        <v>280</v>
      </c>
      <c r="B82" s="19" t="s">
        <v>281</v>
      </c>
      <c r="C82" s="19" t="s">
        <v>269</v>
      </c>
      <c r="D82" s="18" t="s">
        <v>38</v>
      </c>
      <c r="E82" s="19" t="s">
        <v>112</v>
      </c>
      <c r="F82" s="22" t="s">
        <v>30</v>
      </c>
      <c r="G82" s="21">
        <v>40000</v>
      </c>
      <c r="H82" s="21">
        <v>442.65</v>
      </c>
      <c r="I82" s="21">
        <v>1148</v>
      </c>
      <c r="J82" s="21">
        <v>1216</v>
      </c>
      <c r="K82" s="21">
        <v>17355.14</v>
      </c>
      <c r="L82" s="21">
        <v>20161.79</v>
      </c>
      <c r="M82" s="21">
        <v>19838.21</v>
      </c>
    </row>
    <row r="83" spans="1:13" ht="39.950000000000003" customHeight="1" x14ac:dyDescent="0.25">
      <c r="A83" s="18" t="s">
        <v>283</v>
      </c>
      <c r="B83" s="19" t="s">
        <v>284</v>
      </c>
      <c r="C83" s="19" t="s">
        <v>269</v>
      </c>
      <c r="D83" s="18" t="s">
        <v>38</v>
      </c>
      <c r="E83" s="19" t="s">
        <v>112</v>
      </c>
      <c r="F83" s="22" t="s">
        <v>53</v>
      </c>
      <c r="G83" s="21">
        <v>50000</v>
      </c>
      <c r="H83" s="21">
        <v>1854</v>
      </c>
      <c r="I83" s="21">
        <v>1435</v>
      </c>
      <c r="J83" s="21">
        <v>1520</v>
      </c>
      <c r="K83" s="21">
        <v>32141.760000000002</v>
      </c>
      <c r="L83" s="21">
        <v>36950.76</v>
      </c>
      <c r="M83" s="21">
        <v>13049.24</v>
      </c>
    </row>
    <row r="84" spans="1:13" ht="39.950000000000003" customHeight="1" x14ac:dyDescent="0.25">
      <c r="A84" s="18" t="s">
        <v>286</v>
      </c>
      <c r="B84" s="19" t="s">
        <v>287</v>
      </c>
      <c r="C84" s="19" t="s">
        <v>269</v>
      </c>
      <c r="D84" s="18" t="s">
        <v>38</v>
      </c>
      <c r="E84" s="19" t="s">
        <v>52</v>
      </c>
      <c r="F84" s="22" t="s">
        <v>53</v>
      </c>
      <c r="G84" s="21">
        <v>45000</v>
      </c>
      <c r="H84" s="21">
        <v>1148.33</v>
      </c>
      <c r="I84" s="21">
        <v>1291.5</v>
      </c>
      <c r="J84" s="21">
        <v>1368</v>
      </c>
      <c r="K84" s="21">
        <v>9934.18</v>
      </c>
      <c r="L84" s="21">
        <v>13742.01</v>
      </c>
      <c r="M84" s="21">
        <v>31257.99</v>
      </c>
    </row>
    <row r="85" spans="1:13" ht="39.950000000000003" customHeight="1" x14ac:dyDescent="0.25">
      <c r="A85" s="18" t="s">
        <v>289</v>
      </c>
      <c r="B85" s="19" t="s">
        <v>290</v>
      </c>
      <c r="C85" s="19" t="s">
        <v>269</v>
      </c>
      <c r="D85" s="18" t="s">
        <v>38</v>
      </c>
      <c r="E85" s="19" t="s">
        <v>68</v>
      </c>
      <c r="F85" s="22" t="s">
        <v>30</v>
      </c>
      <c r="G85" s="21">
        <v>50000</v>
      </c>
      <c r="H85" s="21">
        <v>1854</v>
      </c>
      <c r="I85" s="21">
        <v>1435</v>
      </c>
      <c r="J85" s="21">
        <v>1520</v>
      </c>
      <c r="K85" s="21">
        <v>775</v>
      </c>
      <c r="L85" s="21">
        <v>5584</v>
      </c>
      <c r="M85" s="21">
        <v>44416</v>
      </c>
    </row>
    <row r="86" spans="1:13" ht="39.950000000000003" customHeight="1" x14ac:dyDescent="0.25">
      <c r="A86" s="18" t="s">
        <v>292</v>
      </c>
      <c r="B86" s="19" t="s">
        <v>293</v>
      </c>
      <c r="C86" s="19" t="s">
        <v>269</v>
      </c>
      <c r="D86" s="18" t="s">
        <v>38</v>
      </c>
      <c r="E86" s="19" t="s">
        <v>257</v>
      </c>
      <c r="F86" s="22" t="s">
        <v>30</v>
      </c>
      <c r="G86" s="21">
        <v>45000</v>
      </c>
      <c r="H86" s="21">
        <v>1148.33</v>
      </c>
      <c r="I86" s="21">
        <v>1291.5</v>
      </c>
      <c r="J86" s="21">
        <v>1368</v>
      </c>
      <c r="K86" s="21">
        <v>15692.789999999999</v>
      </c>
      <c r="L86" s="21">
        <v>19500.62</v>
      </c>
      <c r="M86" s="21">
        <v>25499.38</v>
      </c>
    </row>
    <row r="87" spans="1:13" ht="39.950000000000003" customHeight="1" x14ac:dyDescent="0.25">
      <c r="A87" s="18" t="s">
        <v>295</v>
      </c>
      <c r="B87" s="19" t="s">
        <v>296</v>
      </c>
      <c r="C87" s="19" t="s">
        <v>269</v>
      </c>
      <c r="D87" s="18" t="s">
        <v>38</v>
      </c>
      <c r="E87" s="19" t="s">
        <v>172</v>
      </c>
      <c r="F87" s="22" t="s">
        <v>53</v>
      </c>
      <c r="G87" s="21">
        <v>50000</v>
      </c>
      <c r="H87" s="21">
        <v>1854</v>
      </c>
      <c r="I87" s="21">
        <v>1435</v>
      </c>
      <c r="J87" s="21">
        <v>1520</v>
      </c>
      <c r="K87" s="21">
        <v>7934.4699999999993</v>
      </c>
      <c r="L87" s="21">
        <v>12743.47</v>
      </c>
      <c r="M87" s="21">
        <v>37256.53</v>
      </c>
    </row>
    <row r="88" spans="1:13" ht="39.950000000000003" customHeight="1" x14ac:dyDescent="0.25">
      <c r="A88" s="18" t="s">
        <v>298</v>
      </c>
      <c r="B88" s="19" t="s">
        <v>299</v>
      </c>
      <c r="C88" s="19" t="s">
        <v>269</v>
      </c>
      <c r="D88" s="18" t="s">
        <v>38</v>
      </c>
      <c r="E88" s="19" t="s">
        <v>301</v>
      </c>
      <c r="F88" s="22" t="s">
        <v>30</v>
      </c>
      <c r="G88" s="21">
        <v>45000</v>
      </c>
      <c r="H88" s="21">
        <v>1148.33</v>
      </c>
      <c r="I88" s="21">
        <v>1291.5</v>
      </c>
      <c r="J88" s="21">
        <v>1368</v>
      </c>
      <c r="K88" s="21">
        <v>31836.15</v>
      </c>
      <c r="L88" s="21">
        <v>35643.980000000003</v>
      </c>
      <c r="M88" s="21">
        <v>9356.02</v>
      </c>
    </row>
    <row r="89" spans="1:13" ht="39.950000000000003" customHeight="1" x14ac:dyDescent="0.25">
      <c r="A89" s="18" t="s">
        <v>302</v>
      </c>
      <c r="B89" s="19" t="s">
        <v>303</v>
      </c>
      <c r="C89" s="19" t="s">
        <v>269</v>
      </c>
      <c r="D89" s="18" t="s">
        <v>38</v>
      </c>
      <c r="E89" s="19" t="s">
        <v>92</v>
      </c>
      <c r="F89" s="22" t="s">
        <v>53</v>
      </c>
      <c r="G89" s="21">
        <v>50000</v>
      </c>
      <c r="H89" s="21">
        <v>1854</v>
      </c>
      <c r="I89" s="21">
        <v>1435</v>
      </c>
      <c r="J89" s="21">
        <v>1520</v>
      </c>
      <c r="K89" s="21">
        <v>675</v>
      </c>
      <c r="L89" s="21">
        <v>5484</v>
      </c>
      <c r="M89" s="21">
        <v>44516</v>
      </c>
    </row>
    <row r="90" spans="1:13" ht="39.950000000000003" customHeight="1" x14ac:dyDescent="0.25">
      <c r="A90" s="18" t="s">
        <v>305</v>
      </c>
      <c r="B90" s="19" t="s">
        <v>306</v>
      </c>
      <c r="C90" s="19" t="s">
        <v>269</v>
      </c>
      <c r="D90" s="18" t="s">
        <v>38</v>
      </c>
      <c r="E90" s="19" t="s">
        <v>189</v>
      </c>
      <c r="F90" s="22" t="s">
        <v>30</v>
      </c>
      <c r="G90" s="21">
        <v>35000</v>
      </c>
      <c r="H90" s="21">
        <v>0</v>
      </c>
      <c r="I90" s="21">
        <v>1004.5</v>
      </c>
      <c r="J90" s="21">
        <v>1064</v>
      </c>
      <c r="K90" s="21">
        <v>18320.8</v>
      </c>
      <c r="L90" s="21">
        <v>20389.3</v>
      </c>
      <c r="M90" s="21">
        <v>14610.7</v>
      </c>
    </row>
    <row r="91" spans="1:13" ht="39.950000000000003" customHeight="1" x14ac:dyDescent="0.25">
      <c r="A91" s="18" t="s">
        <v>308</v>
      </c>
      <c r="B91" s="19" t="s">
        <v>309</v>
      </c>
      <c r="C91" s="19" t="s">
        <v>310</v>
      </c>
      <c r="D91" s="18" t="s">
        <v>38</v>
      </c>
      <c r="E91" s="19" t="s">
        <v>68</v>
      </c>
      <c r="F91" s="22" t="s">
        <v>30</v>
      </c>
      <c r="G91" s="21">
        <v>35000</v>
      </c>
      <c r="H91" s="21">
        <v>0</v>
      </c>
      <c r="I91" s="21">
        <v>1004.5</v>
      </c>
      <c r="J91" s="21">
        <v>1064</v>
      </c>
      <c r="K91" s="21">
        <v>425</v>
      </c>
      <c r="L91" s="21">
        <v>2493.5</v>
      </c>
      <c r="M91" s="21">
        <v>32506.5</v>
      </c>
    </row>
    <row r="92" spans="1:13" ht="39.950000000000003" customHeight="1" x14ac:dyDescent="0.25">
      <c r="A92" s="18" t="s">
        <v>312</v>
      </c>
      <c r="B92" s="19" t="s">
        <v>313</v>
      </c>
      <c r="C92" s="19" t="s">
        <v>310</v>
      </c>
      <c r="D92" s="18" t="s">
        <v>38</v>
      </c>
      <c r="E92" s="19" t="s">
        <v>59</v>
      </c>
      <c r="F92" s="22" t="s">
        <v>30</v>
      </c>
      <c r="G92" s="21">
        <v>45000</v>
      </c>
      <c r="H92" s="21">
        <v>1148.33</v>
      </c>
      <c r="I92" s="21">
        <v>1291.5</v>
      </c>
      <c r="J92" s="21">
        <v>1368</v>
      </c>
      <c r="K92" s="21">
        <v>625</v>
      </c>
      <c r="L92" s="21">
        <v>4432.83</v>
      </c>
      <c r="M92" s="21">
        <v>40567.17</v>
      </c>
    </row>
    <row r="93" spans="1:13" ht="39.950000000000003" customHeight="1" x14ac:dyDescent="0.25">
      <c r="A93" s="18" t="s">
        <v>315</v>
      </c>
      <c r="B93" s="19" t="s">
        <v>316</v>
      </c>
      <c r="C93" s="19" t="s">
        <v>310</v>
      </c>
      <c r="D93" s="18" t="s">
        <v>38</v>
      </c>
      <c r="E93" s="19" t="s">
        <v>189</v>
      </c>
      <c r="F93" s="22" t="s">
        <v>30</v>
      </c>
      <c r="G93" s="21">
        <v>35000</v>
      </c>
      <c r="H93" s="21">
        <v>0</v>
      </c>
      <c r="I93" s="21">
        <v>1004.5</v>
      </c>
      <c r="J93" s="21">
        <v>1064</v>
      </c>
      <c r="K93" s="21">
        <v>25</v>
      </c>
      <c r="L93" s="21">
        <v>2093.5</v>
      </c>
      <c r="M93" s="21">
        <v>32906.5</v>
      </c>
    </row>
    <row r="94" spans="1:13" ht="39.950000000000003" customHeight="1" x14ac:dyDescent="0.25">
      <c r="A94" s="18" t="s">
        <v>318</v>
      </c>
      <c r="B94" s="19" t="s">
        <v>319</v>
      </c>
      <c r="C94" s="19" t="s">
        <v>310</v>
      </c>
      <c r="D94" s="18" t="s">
        <v>38</v>
      </c>
      <c r="E94" s="19" t="s">
        <v>92</v>
      </c>
      <c r="F94" s="22" t="s">
        <v>30</v>
      </c>
      <c r="G94" s="21">
        <v>35000</v>
      </c>
      <c r="H94" s="21">
        <v>0</v>
      </c>
      <c r="I94" s="21">
        <v>1004.5</v>
      </c>
      <c r="J94" s="21">
        <v>1064</v>
      </c>
      <c r="K94" s="21">
        <v>4069.09</v>
      </c>
      <c r="L94" s="21">
        <v>6137.59</v>
      </c>
      <c r="M94" s="21">
        <v>28862.41</v>
      </c>
    </row>
    <row r="95" spans="1:13" ht="39.950000000000003" customHeight="1" x14ac:dyDescent="0.25">
      <c r="A95" s="18" t="s">
        <v>321</v>
      </c>
      <c r="B95" s="19" t="s">
        <v>322</v>
      </c>
      <c r="C95" s="19" t="s">
        <v>310</v>
      </c>
      <c r="D95" s="18" t="s">
        <v>38</v>
      </c>
      <c r="E95" s="19" t="s">
        <v>112</v>
      </c>
      <c r="F95" s="22" t="s">
        <v>30</v>
      </c>
      <c r="G95" s="21">
        <v>45000</v>
      </c>
      <c r="H95" s="21">
        <v>1148.33</v>
      </c>
      <c r="I95" s="21">
        <v>1291.5</v>
      </c>
      <c r="J95" s="21">
        <v>1368</v>
      </c>
      <c r="K95" s="21">
        <v>9800.5400000000009</v>
      </c>
      <c r="L95" s="21">
        <v>13608.37</v>
      </c>
      <c r="M95" s="21">
        <v>31391.63</v>
      </c>
    </row>
    <row r="96" spans="1:13" ht="39.950000000000003" customHeight="1" x14ac:dyDescent="0.25">
      <c r="A96" s="18" t="s">
        <v>324</v>
      </c>
      <c r="B96" s="19" t="s">
        <v>325</v>
      </c>
      <c r="C96" s="19" t="s">
        <v>310</v>
      </c>
      <c r="D96" s="18" t="s">
        <v>38</v>
      </c>
      <c r="E96" s="19" t="s">
        <v>92</v>
      </c>
      <c r="F96" s="22" t="s">
        <v>30</v>
      </c>
      <c r="G96" s="21">
        <v>50000</v>
      </c>
      <c r="H96" s="21">
        <v>1854</v>
      </c>
      <c r="I96" s="21">
        <v>1435</v>
      </c>
      <c r="J96" s="21">
        <v>1520</v>
      </c>
      <c r="K96" s="21">
        <v>175</v>
      </c>
      <c r="L96" s="21">
        <v>4984</v>
      </c>
      <c r="M96" s="21">
        <v>45016</v>
      </c>
    </row>
    <row r="97" spans="1:13" ht="39.950000000000003" customHeight="1" x14ac:dyDescent="0.25">
      <c r="A97" s="18" t="s">
        <v>327</v>
      </c>
      <c r="B97" s="19" t="s">
        <v>328</v>
      </c>
      <c r="C97" s="19" t="s">
        <v>310</v>
      </c>
      <c r="D97" s="18" t="s">
        <v>38</v>
      </c>
      <c r="E97" s="19" t="s">
        <v>122</v>
      </c>
      <c r="F97" s="22" t="s">
        <v>30</v>
      </c>
      <c r="G97" s="21">
        <v>35000</v>
      </c>
      <c r="H97" s="21">
        <v>0</v>
      </c>
      <c r="I97" s="21">
        <v>1004.5</v>
      </c>
      <c r="J97" s="21">
        <v>1064</v>
      </c>
      <c r="K97" s="21">
        <v>28852.49</v>
      </c>
      <c r="L97" s="21">
        <v>30920.99</v>
      </c>
      <c r="M97" s="21">
        <v>4079.01</v>
      </c>
    </row>
    <row r="98" spans="1:13" ht="39.950000000000003" customHeight="1" x14ac:dyDescent="0.25">
      <c r="A98" s="18" t="s">
        <v>330</v>
      </c>
      <c r="B98" s="19" t="s">
        <v>331</v>
      </c>
      <c r="C98" s="19" t="s">
        <v>310</v>
      </c>
      <c r="D98" s="18" t="s">
        <v>38</v>
      </c>
      <c r="E98" s="19" t="s">
        <v>168</v>
      </c>
      <c r="F98" s="22" t="s">
        <v>30</v>
      </c>
      <c r="G98" s="21">
        <v>50000</v>
      </c>
      <c r="H98" s="21">
        <v>1854</v>
      </c>
      <c r="I98" s="21">
        <v>1435</v>
      </c>
      <c r="J98" s="21">
        <v>1520</v>
      </c>
      <c r="K98" s="21">
        <v>12453.939999999999</v>
      </c>
      <c r="L98" s="21">
        <v>17262.939999999999</v>
      </c>
      <c r="M98" s="21">
        <v>32737.06</v>
      </c>
    </row>
    <row r="99" spans="1:13" ht="39.950000000000003" customHeight="1" x14ac:dyDescent="0.25">
      <c r="A99" s="18" t="s">
        <v>333</v>
      </c>
      <c r="B99" s="19" t="s">
        <v>334</v>
      </c>
      <c r="C99" s="19" t="s">
        <v>310</v>
      </c>
      <c r="D99" s="18" t="s">
        <v>38</v>
      </c>
      <c r="E99" s="19" t="s">
        <v>181</v>
      </c>
      <c r="F99" s="22" t="s">
        <v>30</v>
      </c>
      <c r="G99" s="21">
        <v>45000</v>
      </c>
      <c r="H99" s="21">
        <v>1148.33</v>
      </c>
      <c r="I99" s="21">
        <v>1291.5</v>
      </c>
      <c r="J99" s="21">
        <v>1368</v>
      </c>
      <c r="K99" s="21">
        <v>525</v>
      </c>
      <c r="L99" s="21">
        <v>4332.83</v>
      </c>
      <c r="M99" s="21">
        <v>40667.17</v>
      </c>
    </row>
    <row r="100" spans="1:13" ht="39.950000000000003" customHeight="1" x14ac:dyDescent="0.25">
      <c r="A100" s="18" t="s">
        <v>336</v>
      </c>
      <c r="B100" s="19" t="s">
        <v>337</v>
      </c>
      <c r="C100" s="19" t="s">
        <v>310</v>
      </c>
      <c r="D100" s="18" t="s">
        <v>38</v>
      </c>
      <c r="E100" s="19" t="s">
        <v>29</v>
      </c>
      <c r="F100" s="22" t="s">
        <v>30</v>
      </c>
      <c r="G100" s="21">
        <v>35000</v>
      </c>
      <c r="H100" s="21">
        <v>0</v>
      </c>
      <c r="I100" s="21">
        <v>1004.5</v>
      </c>
      <c r="J100" s="21">
        <v>1064</v>
      </c>
      <c r="K100" s="21">
        <v>375</v>
      </c>
      <c r="L100" s="21">
        <v>2443.5</v>
      </c>
      <c r="M100" s="21">
        <v>32556.5</v>
      </c>
    </row>
    <row r="101" spans="1:13" ht="39.950000000000003" customHeight="1" x14ac:dyDescent="0.25">
      <c r="A101" s="18" t="s">
        <v>339</v>
      </c>
      <c r="B101" s="19" t="s">
        <v>340</v>
      </c>
      <c r="C101" s="19" t="s">
        <v>310</v>
      </c>
      <c r="D101" s="18" t="s">
        <v>38</v>
      </c>
      <c r="E101" s="19" t="s">
        <v>181</v>
      </c>
      <c r="F101" s="22" t="s">
        <v>30</v>
      </c>
      <c r="G101" s="21">
        <v>50000</v>
      </c>
      <c r="H101" s="21">
        <v>1854</v>
      </c>
      <c r="I101" s="21">
        <v>1435</v>
      </c>
      <c r="J101" s="21">
        <v>1520</v>
      </c>
      <c r="K101" s="21">
        <v>9907.0400000000009</v>
      </c>
      <c r="L101" s="21">
        <v>14716.04</v>
      </c>
      <c r="M101" s="21">
        <v>35283.96</v>
      </c>
    </row>
    <row r="102" spans="1:13" ht="39.950000000000003" customHeight="1" x14ac:dyDescent="0.25">
      <c r="A102" s="18" t="s">
        <v>342</v>
      </c>
      <c r="B102" s="19" t="s">
        <v>343</v>
      </c>
      <c r="C102" s="19" t="s">
        <v>310</v>
      </c>
      <c r="D102" s="18" t="s">
        <v>38</v>
      </c>
      <c r="E102" s="19" t="s">
        <v>181</v>
      </c>
      <c r="F102" s="22" t="s">
        <v>30</v>
      </c>
      <c r="G102" s="21">
        <v>35000</v>
      </c>
      <c r="H102" s="21">
        <v>0</v>
      </c>
      <c r="I102" s="21">
        <v>1004.5</v>
      </c>
      <c r="J102" s="21">
        <v>1064</v>
      </c>
      <c r="K102" s="21">
        <v>4550.26</v>
      </c>
      <c r="L102" s="21">
        <v>6618.76</v>
      </c>
      <c r="M102" s="21">
        <v>28381.24</v>
      </c>
    </row>
    <row r="103" spans="1:13" ht="39.950000000000003" customHeight="1" x14ac:dyDescent="0.25">
      <c r="A103" s="18" t="s">
        <v>345</v>
      </c>
      <c r="B103" s="19" t="s">
        <v>346</v>
      </c>
      <c r="C103" s="19" t="s">
        <v>310</v>
      </c>
      <c r="D103" s="18" t="s">
        <v>38</v>
      </c>
      <c r="E103" s="19" t="s">
        <v>181</v>
      </c>
      <c r="F103" s="22" t="s">
        <v>30</v>
      </c>
      <c r="G103" s="21">
        <v>35000</v>
      </c>
      <c r="H103" s="21">
        <v>0</v>
      </c>
      <c r="I103" s="21">
        <v>1004.5</v>
      </c>
      <c r="J103" s="21">
        <v>1064</v>
      </c>
      <c r="K103" s="21">
        <v>475</v>
      </c>
      <c r="L103" s="21">
        <v>2543.5</v>
      </c>
      <c r="M103" s="21">
        <v>32456.5</v>
      </c>
    </row>
    <row r="104" spans="1:13" ht="39.950000000000003" customHeight="1" x14ac:dyDescent="0.25">
      <c r="A104" s="18" t="s">
        <v>349</v>
      </c>
      <c r="B104" s="19" t="s">
        <v>350</v>
      </c>
      <c r="C104" s="19" t="s">
        <v>310</v>
      </c>
      <c r="D104" s="18" t="s">
        <v>38</v>
      </c>
      <c r="E104" s="19" t="s">
        <v>39</v>
      </c>
      <c r="F104" s="22" t="s">
        <v>30</v>
      </c>
      <c r="G104" s="21">
        <v>50000</v>
      </c>
      <c r="H104" s="21">
        <v>1854</v>
      </c>
      <c r="I104" s="21">
        <v>1435</v>
      </c>
      <c r="J104" s="21">
        <v>1520</v>
      </c>
      <c r="K104" s="21">
        <v>3650</v>
      </c>
      <c r="L104" s="21">
        <v>8459</v>
      </c>
      <c r="M104" s="21">
        <v>41541</v>
      </c>
    </row>
    <row r="105" spans="1:13" ht="39.950000000000003" customHeight="1" x14ac:dyDescent="0.25">
      <c r="A105" s="18" t="s">
        <v>352</v>
      </c>
      <c r="B105" s="19" t="s">
        <v>353</v>
      </c>
      <c r="C105" s="19" t="s">
        <v>310</v>
      </c>
      <c r="D105" s="18" t="s">
        <v>38</v>
      </c>
      <c r="E105" s="19" t="s">
        <v>112</v>
      </c>
      <c r="F105" s="22" t="s">
        <v>30</v>
      </c>
      <c r="G105" s="21">
        <v>50000</v>
      </c>
      <c r="H105" s="21">
        <v>1854</v>
      </c>
      <c r="I105" s="21">
        <v>1435</v>
      </c>
      <c r="J105" s="21">
        <v>1520</v>
      </c>
      <c r="K105" s="21">
        <v>8660.08</v>
      </c>
      <c r="L105" s="21">
        <v>13469.08</v>
      </c>
      <c r="M105" s="21">
        <v>36530.92</v>
      </c>
    </row>
    <row r="106" spans="1:13" ht="39.950000000000003" customHeight="1" x14ac:dyDescent="0.25">
      <c r="A106" s="18" t="s">
        <v>355</v>
      </c>
      <c r="B106" s="19" t="s">
        <v>356</v>
      </c>
      <c r="C106" s="19" t="s">
        <v>310</v>
      </c>
      <c r="D106" s="18" t="s">
        <v>38</v>
      </c>
      <c r="E106" s="19" t="s">
        <v>257</v>
      </c>
      <c r="F106" s="22" t="s">
        <v>30</v>
      </c>
      <c r="G106" s="21">
        <v>40000</v>
      </c>
      <c r="H106" s="21">
        <v>442.65</v>
      </c>
      <c r="I106" s="21">
        <v>1148</v>
      </c>
      <c r="J106" s="21">
        <v>1216</v>
      </c>
      <c r="K106" s="21">
        <v>17412.239999999998</v>
      </c>
      <c r="L106" s="21">
        <v>20218.89</v>
      </c>
      <c r="M106" s="21">
        <v>19781.11</v>
      </c>
    </row>
    <row r="107" spans="1:13" ht="39.950000000000003" customHeight="1" x14ac:dyDescent="0.25">
      <c r="A107" s="18" t="s">
        <v>358</v>
      </c>
      <c r="B107" s="19" t="s">
        <v>359</v>
      </c>
      <c r="C107" s="19" t="s">
        <v>310</v>
      </c>
      <c r="D107" s="18" t="s">
        <v>38</v>
      </c>
      <c r="E107" s="19" t="s">
        <v>257</v>
      </c>
      <c r="F107" s="22" t="s">
        <v>30</v>
      </c>
      <c r="G107" s="21">
        <v>50000</v>
      </c>
      <c r="H107" s="21">
        <v>1854</v>
      </c>
      <c r="I107" s="21">
        <v>1435</v>
      </c>
      <c r="J107" s="21">
        <v>1520</v>
      </c>
      <c r="K107" s="21">
        <v>1600</v>
      </c>
      <c r="L107" s="21">
        <v>6409</v>
      </c>
      <c r="M107" s="21">
        <v>43591</v>
      </c>
    </row>
    <row r="108" spans="1:13" ht="39.950000000000003" customHeight="1" x14ac:dyDescent="0.25">
      <c r="A108" s="18" t="s">
        <v>361</v>
      </c>
      <c r="B108" s="19" t="s">
        <v>362</v>
      </c>
      <c r="C108" s="19" t="s">
        <v>363</v>
      </c>
      <c r="D108" s="18" t="s">
        <v>38</v>
      </c>
      <c r="E108" s="19" t="s">
        <v>112</v>
      </c>
      <c r="F108" s="22" t="s">
        <v>30</v>
      </c>
      <c r="G108" s="21">
        <v>40000</v>
      </c>
      <c r="H108" s="21">
        <v>442.65</v>
      </c>
      <c r="I108" s="21">
        <v>1148</v>
      </c>
      <c r="J108" s="21">
        <v>1216</v>
      </c>
      <c r="K108" s="21">
        <v>2025.1200000000003</v>
      </c>
      <c r="L108" s="21">
        <v>4831.7700000000004</v>
      </c>
      <c r="M108" s="21">
        <v>35168.230000000003</v>
      </c>
    </row>
    <row r="109" spans="1:13" ht="39.950000000000003" customHeight="1" x14ac:dyDescent="0.25">
      <c r="A109" s="18" t="s">
        <v>365</v>
      </c>
      <c r="B109" s="19" t="s">
        <v>366</v>
      </c>
      <c r="C109" s="19" t="s">
        <v>363</v>
      </c>
      <c r="D109" s="18" t="s">
        <v>38</v>
      </c>
      <c r="E109" s="19" t="s">
        <v>112</v>
      </c>
      <c r="F109" s="22" t="s">
        <v>30</v>
      </c>
      <c r="G109" s="21">
        <v>35000</v>
      </c>
      <c r="H109" s="21">
        <v>0</v>
      </c>
      <c r="I109" s="21">
        <v>1004.5</v>
      </c>
      <c r="J109" s="21">
        <v>1064</v>
      </c>
      <c r="K109" s="21">
        <v>475</v>
      </c>
      <c r="L109" s="21">
        <v>2543.5</v>
      </c>
      <c r="M109" s="21">
        <v>32456.5</v>
      </c>
    </row>
    <row r="110" spans="1:13" ht="39.950000000000003" customHeight="1" x14ac:dyDescent="0.25">
      <c r="A110" s="18" t="s">
        <v>368</v>
      </c>
      <c r="B110" s="19" t="s">
        <v>369</v>
      </c>
      <c r="C110" s="19" t="s">
        <v>363</v>
      </c>
      <c r="D110" s="18" t="s">
        <v>38</v>
      </c>
      <c r="E110" s="19" t="s">
        <v>112</v>
      </c>
      <c r="F110" s="22" t="s">
        <v>30</v>
      </c>
      <c r="G110" s="21">
        <v>35000</v>
      </c>
      <c r="H110" s="21">
        <v>0</v>
      </c>
      <c r="I110" s="21">
        <v>1004.5</v>
      </c>
      <c r="J110" s="21">
        <v>1064</v>
      </c>
      <c r="K110" s="21">
        <v>25</v>
      </c>
      <c r="L110" s="21">
        <v>2093.5</v>
      </c>
      <c r="M110" s="21">
        <v>32906.5</v>
      </c>
    </row>
    <row r="111" spans="1:13" ht="39.950000000000003" customHeight="1" x14ac:dyDescent="0.25">
      <c r="A111" s="18" t="s">
        <v>371</v>
      </c>
      <c r="B111" s="19" t="s">
        <v>372</v>
      </c>
      <c r="C111" s="19" t="s">
        <v>363</v>
      </c>
      <c r="D111" s="18" t="s">
        <v>38</v>
      </c>
      <c r="E111" s="19" t="s">
        <v>52</v>
      </c>
      <c r="F111" s="22" t="s">
        <v>30</v>
      </c>
      <c r="G111" s="21">
        <v>35000</v>
      </c>
      <c r="H111" s="21">
        <v>0</v>
      </c>
      <c r="I111" s="21">
        <v>1004.5</v>
      </c>
      <c r="J111" s="21">
        <v>1064</v>
      </c>
      <c r="K111" s="21">
        <v>4200</v>
      </c>
      <c r="L111" s="21">
        <v>6268.5</v>
      </c>
      <c r="M111" s="21">
        <v>28731.5</v>
      </c>
    </row>
    <row r="112" spans="1:13" ht="39.950000000000003" customHeight="1" x14ac:dyDescent="0.25">
      <c r="A112" s="18" t="s">
        <v>374</v>
      </c>
      <c r="B112" s="19" t="s">
        <v>375</v>
      </c>
      <c r="C112" s="19" t="s">
        <v>363</v>
      </c>
      <c r="D112" s="18" t="s">
        <v>38</v>
      </c>
      <c r="E112" s="19" t="s">
        <v>52</v>
      </c>
      <c r="F112" s="22" t="s">
        <v>30</v>
      </c>
      <c r="G112" s="21">
        <v>40000</v>
      </c>
      <c r="H112" s="21">
        <v>442.65</v>
      </c>
      <c r="I112" s="21">
        <v>1148</v>
      </c>
      <c r="J112" s="21">
        <v>1216</v>
      </c>
      <c r="K112" s="21">
        <v>21693.1</v>
      </c>
      <c r="L112" s="21">
        <v>24499.75</v>
      </c>
      <c r="M112" s="21">
        <v>15500.25</v>
      </c>
    </row>
    <row r="113" spans="1:13" ht="39.950000000000003" customHeight="1" x14ac:dyDescent="0.25">
      <c r="A113" s="18" t="s">
        <v>377</v>
      </c>
      <c r="B113" s="19" t="s">
        <v>378</v>
      </c>
      <c r="C113" s="19" t="s">
        <v>363</v>
      </c>
      <c r="D113" s="18" t="s">
        <v>38</v>
      </c>
      <c r="E113" s="19" t="s">
        <v>189</v>
      </c>
      <c r="F113" s="22" t="s">
        <v>30</v>
      </c>
      <c r="G113" s="21">
        <v>40000</v>
      </c>
      <c r="H113" s="21">
        <v>442.65</v>
      </c>
      <c r="I113" s="21">
        <v>1148</v>
      </c>
      <c r="J113" s="21">
        <v>1216</v>
      </c>
      <c r="K113" s="21">
        <v>25193.219999999998</v>
      </c>
      <c r="L113" s="21">
        <v>27999.87</v>
      </c>
      <c r="M113" s="21">
        <v>12000.13</v>
      </c>
    </row>
    <row r="114" spans="1:13" ht="39.950000000000003" customHeight="1" x14ac:dyDescent="0.25">
      <c r="A114" s="18" t="s">
        <v>380</v>
      </c>
      <c r="B114" s="19" t="s">
        <v>381</v>
      </c>
      <c r="C114" s="19" t="s">
        <v>363</v>
      </c>
      <c r="D114" s="18" t="s">
        <v>38</v>
      </c>
      <c r="E114" s="19" t="s">
        <v>189</v>
      </c>
      <c r="F114" s="22" t="s">
        <v>30</v>
      </c>
      <c r="G114" s="21">
        <v>50000</v>
      </c>
      <c r="H114" s="21">
        <v>1854</v>
      </c>
      <c r="I114" s="21">
        <v>1435</v>
      </c>
      <c r="J114" s="21">
        <v>1520</v>
      </c>
      <c r="K114" s="21">
        <v>14078.169999999998</v>
      </c>
      <c r="L114" s="21">
        <v>18887.169999999998</v>
      </c>
      <c r="M114" s="21">
        <v>31112.83</v>
      </c>
    </row>
    <row r="115" spans="1:13" ht="39.950000000000003" customHeight="1" x14ac:dyDescent="0.25">
      <c r="A115" s="18" t="s">
        <v>383</v>
      </c>
      <c r="B115" s="19" t="s">
        <v>384</v>
      </c>
      <c r="C115" s="19" t="s">
        <v>363</v>
      </c>
      <c r="D115" s="18" t="s">
        <v>38</v>
      </c>
      <c r="E115" s="19" t="s">
        <v>122</v>
      </c>
      <c r="F115" s="22" t="s">
        <v>30</v>
      </c>
      <c r="G115" s="21">
        <v>40000</v>
      </c>
      <c r="H115" s="21">
        <v>442.65</v>
      </c>
      <c r="I115" s="21">
        <v>1148</v>
      </c>
      <c r="J115" s="21">
        <v>1216</v>
      </c>
      <c r="K115" s="21">
        <v>575</v>
      </c>
      <c r="L115" s="21">
        <v>3381.65</v>
      </c>
      <c r="M115" s="21">
        <v>36618.35</v>
      </c>
    </row>
    <row r="116" spans="1:13" ht="39.950000000000003" customHeight="1" x14ac:dyDescent="0.25">
      <c r="A116" s="18" t="s">
        <v>386</v>
      </c>
      <c r="B116" s="19" t="s">
        <v>387</v>
      </c>
      <c r="C116" s="19" t="s">
        <v>363</v>
      </c>
      <c r="D116" s="18" t="s">
        <v>38</v>
      </c>
      <c r="E116" s="19" t="s">
        <v>29</v>
      </c>
      <c r="F116" s="22" t="s">
        <v>30</v>
      </c>
      <c r="G116" s="21">
        <v>35000</v>
      </c>
      <c r="H116" s="21">
        <v>0</v>
      </c>
      <c r="I116" s="21">
        <v>1004.5</v>
      </c>
      <c r="J116" s="21">
        <v>1064</v>
      </c>
      <c r="K116" s="21">
        <v>9744.43</v>
      </c>
      <c r="L116" s="21">
        <v>11812.93</v>
      </c>
      <c r="M116" s="21">
        <v>23187.07</v>
      </c>
    </row>
    <row r="117" spans="1:13" ht="39.950000000000003" customHeight="1" x14ac:dyDescent="0.25">
      <c r="A117" s="18" t="s">
        <v>389</v>
      </c>
      <c r="B117" s="19" t="s">
        <v>390</v>
      </c>
      <c r="C117" s="19" t="s">
        <v>363</v>
      </c>
      <c r="D117" s="18" t="s">
        <v>38</v>
      </c>
      <c r="E117" s="19" t="s">
        <v>189</v>
      </c>
      <c r="F117" s="22" t="s">
        <v>30</v>
      </c>
      <c r="G117" s="21">
        <v>35000</v>
      </c>
      <c r="H117" s="21">
        <v>0</v>
      </c>
      <c r="I117" s="21">
        <v>1004.5</v>
      </c>
      <c r="J117" s="21">
        <v>1064</v>
      </c>
      <c r="K117" s="21">
        <v>8801.1</v>
      </c>
      <c r="L117" s="21">
        <v>10869.6</v>
      </c>
      <c r="M117" s="21">
        <v>24130.400000000001</v>
      </c>
    </row>
    <row r="118" spans="1:13" ht="39.950000000000003" customHeight="1" x14ac:dyDescent="0.25">
      <c r="A118" s="18" t="s">
        <v>392</v>
      </c>
      <c r="B118" s="19" t="s">
        <v>393</v>
      </c>
      <c r="C118" s="19" t="s">
        <v>363</v>
      </c>
      <c r="D118" s="18" t="s">
        <v>38</v>
      </c>
      <c r="E118" s="19" t="s">
        <v>39</v>
      </c>
      <c r="F118" s="22" t="s">
        <v>30</v>
      </c>
      <c r="G118" s="21">
        <v>45000</v>
      </c>
      <c r="H118" s="21">
        <v>1148.33</v>
      </c>
      <c r="I118" s="21">
        <v>1291.5</v>
      </c>
      <c r="J118" s="21">
        <v>1368</v>
      </c>
      <c r="K118" s="21">
        <v>16707.169999999998</v>
      </c>
      <c r="L118" s="21">
        <v>20515</v>
      </c>
      <c r="M118" s="21">
        <v>24485</v>
      </c>
    </row>
    <row r="119" spans="1:13" ht="39.950000000000003" customHeight="1" x14ac:dyDescent="0.25">
      <c r="A119" s="18" t="s">
        <v>395</v>
      </c>
      <c r="B119" s="19" t="s">
        <v>396</v>
      </c>
      <c r="C119" s="19" t="s">
        <v>397</v>
      </c>
      <c r="D119" s="18" t="s">
        <v>28</v>
      </c>
      <c r="E119" s="19" t="s">
        <v>399</v>
      </c>
      <c r="F119" s="22" t="s">
        <v>30</v>
      </c>
      <c r="G119" s="21">
        <v>50000</v>
      </c>
      <c r="H119" s="21">
        <v>1854</v>
      </c>
      <c r="I119" s="21">
        <v>1435</v>
      </c>
      <c r="J119" s="21">
        <v>1520</v>
      </c>
      <c r="K119" s="21">
        <v>675</v>
      </c>
      <c r="L119" s="21">
        <v>5484</v>
      </c>
      <c r="M119" s="21">
        <v>44516</v>
      </c>
    </row>
    <row r="120" spans="1:13" ht="39.950000000000003" customHeight="1" x14ac:dyDescent="0.25">
      <c r="A120" s="18" t="s">
        <v>401</v>
      </c>
      <c r="B120" s="19" t="s">
        <v>402</v>
      </c>
      <c r="C120" s="19" t="s">
        <v>403</v>
      </c>
      <c r="D120" s="18" t="s">
        <v>28</v>
      </c>
      <c r="E120" s="19" t="s">
        <v>405</v>
      </c>
      <c r="F120" s="22" t="s">
        <v>30</v>
      </c>
      <c r="G120" s="21">
        <v>50000</v>
      </c>
      <c r="H120" s="21">
        <v>1854</v>
      </c>
      <c r="I120" s="21">
        <v>1435</v>
      </c>
      <c r="J120" s="21">
        <v>1520</v>
      </c>
      <c r="K120" s="21">
        <v>1525.12</v>
      </c>
      <c r="L120" s="21">
        <v>6334.12</v>
      </c>
      <c r="M120" s="21">
        <v>43665.88</v>
      </c>
    </row>
    <row r="121" spans="1:13" ht="39.950000000000003" customHeight="1" x14ac:dyDescent="0.25">
      <c r="A121" s="18" t="s">
        <v>406</v>
      </c>
      <c r="B121" s="19" t="s">
        <v>407</v>
      </c>
      <c r="C121" s="19" t="s">
        <v>408</v>
      </c>
      <c r="D121" s="18" t="s">
        <v>38</v>
      </c>
      <c r="E121" s="19" t="s">
        <v>410</v>
      </c>
      <c r="F121" s="22" t="s">
        <v>411</v>
      </c>
      <c r="G121" s="21">
        <v>70000</v>
      </c>
      <c r="H121" s="21">
        <v>5368.45</v>
      </c>
      <c r="I121" s="21">
        <v>2009</v>
      </c>
      <c r="J121" s="21">
        <v>2128</v>
      </c>
      <c r="K121" s="21">
        <v>21595.89</v>
      </c>
      <c r="L121" s="21">
        <v>31101.34</v>
      </c>
      <c r="M121" s="21">
        <v>38898.660000000003</v>
      </c>
    </row>
    <row r="122" spans="1:13" ht="39.950000000000003" customHeight="1" x14ac:dyDescent="0.25">
      <c r="A122" s="18" t="s">
        <v>412</v>
      </c>
      <c r="B122" s="19" t="s">
        <v>413</v>
      </c>
      <c r="C122" s="19" t="s">
        <v>414</v>
      </c>
      <c r="D122" s="18" t="s">
        <v>28</v>
      </c>
      <c r="E122" s="19" t="s">
        <v>416</v>
      </c>
      <c r="F122" s="22" t="s">
        <v>417</v>
      </c>
      <c r="G122" s="21">
        <v>35000</v>
      </c>
      <c r="H122" s="21">
        <v>0</v>
      </c>
      <c r="I122" s="21">
        <v>1004.5</v>
      </c>
      <c r="J122" s="21">
        <v>1064</v>
      </c>
      <c r="K122" s="21">
        <v>175</v>
      </c>
      <c r="L122" s="21">
        <v>2243.5</v>
      </c>
      <c r="M122" s="21">
        <v>32756.5</v>
      </c>
    </row>
    <row r="123" spans="1:13" ht="39.950000000000003" customHeight="1" x14ac:dyDescent="0.25">
      <c r="A123" s="18" t="s">
        <v>418</v>
      </c>
      <c r="B123" s="19" t="s">
        <v>419</v>
      </c>
      <c r="C123" s="19" t="s">
        <v>420</v>
      </c>
      <c r="D123" s="18" t="s">
        <v>28</v>
      </c>
      <c r="E123" s="19" t="s">
        <v>410</v>
      </c>
      <c r="F123" s="22" t="s">
        <v>422</v>
      </c>
      <c r="G123" s="21">
        <v>115000</v>
      </c>
      <c r="H123" s="21">
        <v>15633.81</v>
      </c>
      <c r="I123" s="21">
        <v>3300.5</v>
      </c>
      <c r="J123" s="21">
        <v>3496</v>
      </c>
      <c r="K123" s="21">
        <v>25.000000000003638</v>
      </c>
      <c r="L123" s="21">
        <v>22455.31</v>
      </c>
      <c r="M123" s="21">
        <v>92544.69</v>
      </c>
    </row>
    <row r="124" spans="1:13" ht="39.950000000000003" customHeight="1" x14ac:dyDescent="0.25">
      <c r="A124" s="18" t="s">
        <v>423</v>
      </c>
      <c r="B124" s="19" t="s">
        <v>424</v>
      </c>
      <c r="C124" s="19" t="s">
        <v>425</v>
      </c>
      <c r="D124" s="18" t="s">
        <v>38</v>
      </c>
      <c r="E124" s="19" t="s">
        <v>427</v>
      </c>
      <c r="F124" s="22" t="s">
        <v>428</v>
      </c>
      <c r="G124" s="21">
        <v>16500</v>
      </c>
      <c r="H124" s="21">
        <v>0</v>
      </c>
      <c r="I124" s="21">
        <v>473.55</v>
      </c>
      <c r="J124" s="21">
        <v>501.6</v>
      </c>
      <c r="K124" s="21">
        <v>75</v>
      </c>
      <c r="L124" s="21">
        <v>1050.1500000000001</v>
      </c>
      <c r="M124" s="21">
        <v>15449.85</v>
      </c>
    </row>
    <row r="125" spans="1:13" ht="39.950000000000003" customHeight="1" x14ac:dyDescent="0.25">
      <c r="A125" s="18" t="s">
        <v>429</v>
      </c>
      <c r="B125" s="19" t="s">
        <v>430</v>
      </c>
      <c r="C125" s="19" t="s">
        <v>431</v>
      </c>
      <c r="D125" s="18" t="s">
        <v>38</v>
      </c>
      <c r="E125" s="19" t="s">
        <v>433</v>
      </c>
      <c r="F125" s="22" t="s">
        <v>422</v>
      </c>
      <c r="G125" s="21">
        <v>45000</v>
      </c>
      <c r="H125" s="21">
        <v>1148.33</v>
      </c>
      <c r="I125" s="21">
        <v>1291.5</v>
      </c>
      <c r="J125" s="21">
        <v>1368</v>
      </c>
      <c r="K125" s="21">
        <v>25</v>
      </c>
      <c r="L125" s="21">
        <v>3832.83</v>
      </c>
      <c r="M125" s="21">
        <v>41167.17</v>
      </c>
    </row>
    <row r="126" spans="1:13" ht="39.950000000000003" customHeight="1" x14ac:dyDescent="0.25">
      <c r="A126" s="18" t="s">
        <v>434</v>
      </c>
      <c r="B126" s="19" t="s">
        <v>435</v>
      </c>
      <c r="C126" s="19" t="s">
        <v>431</v>
      </c>
      <c r="D126" s="18" t="s">
        <v>38</v>
      </c>
      <c r="E126" s="19" t="s">
        <v>122</v>
      </c>
      <c r="F126" s="22" t="s">
        <v>422</v>
      </c>
      <c r="G126" s="21">
        <v>100000</v>
      </c>
      <c r="H126" s="21">
        <v>12105.44</v>
      </c>
      <c r="I126" s="21">
        <v>2870</v>
      </c>
      <c r="J126" s="21">
        <v>3040</v>
      </c>
      <c r="K126" s="21">
        <v>24404.049999999996</v>
      </c>
      <c r="L126" s="21">
        <v>42419.49</v>
      </c>
      <c r="M126" s="21">
        <v>57580.51</v>
      </c>
    </row>
    <row r="127" spans="1:13" ht="39.950000000000003" customHeight="1" x14ac:dyDescent="0.25">
      <c r="A127" s="18" t="s">
        <v>437</v>
      </c>
      <c r="B127" s="19" t="s">
        <v>438</v>
      </c>
      <c r="C127" s="19" t="s">
        <v>431</v>
      </c>
      <c r="D127" s="18" t="s">
        <v>38</v>
      </c>
      <c r="E127" s="19" t="s">
        <v>410</v>
      </c>
      <c r="F127" s="22" t="s">
        <v>30</v>
      </c>
      <c r="G127" s="21">
        <v>75000</v>
      </c>
      <c r="H127" s="21">
        <v>6309.35</v>
      </c>
      <c r="I127" s="21">
        <v>2152.5</v>
      </c>
      <c r="J127" s="21">
        <v>2280</v>
      </c>
      <c r="K127" s="21">
        <v>26428.89</v>
      </c>
      <c r="L127" s="21">
        <v>37170.74</v>
      </c>
      <c r="M127" s="21">
        <v>37829.26</v>
      </c>
    </row>
    <row r="128" spans="1:13" ht="39.950000000000003" customHeight="1" x14ac:dyDescent="0.25">
      <c r="A128" s="18" t="s">
        <v>440</v>
      </c>
      <c r="B128" s="19" t="s">
        <v>441</v>
      </c>
      <c r="C128" s="19" t="s">
        <v>442</v>
      </c>
      <c r="D128" s="18" t="s">
        <v>28</v>
      </c>
      <c r="E128" s="19" t="s">
        <v>271</v>
      </c>
      <c r="F128" s="22" t="s">
        <v>428</v>
      </c>
      <c r="G128" s="21">
        <v>22000</v>
      </c>
      <c r="H128" s="21">
        <v>0</v>
      </c>
      <c r="I128" s="21">
        <v>631.4</v>
      </c>
      <c r="J128" s="21">
        <v>668.8</v>
      </c>
      <c r="K128" s="21">
        <v>125.00000000000023</v>
      </c>
      <c r="L128" s="21">
        <v>1425.2</v>
      </c>
      <c r="M128" s="21">
        <v>20574.8</v>
      </c>
    </row>
    <row r="129" spans="1:13" ht="39.950000000000003" customHeight="1" x14ac:dyDescent="0.25">
      <c r="A129" s="18" t="s">
        <v>444</v>
      </c>
      <c r="B129" s="19" t="s">
        <v>445</v>
      </c>
      <c r="C129" s="19" t="s">
        <v>446</v>
      </c>
      <c r="D129" s="18" t="s">
        <v>38</v>
      </c>
      <c r="E129" s="19" t="s">
        <v>271</v>
      </c>
      <c r="F129" s="22" t="s">
        <v>428</v>
      </c>
      <c r="G129" s="21">
        <v>75000</v>
      </c>
      <c r="H129" s="21">
        <v>6309.35</v>
      </c>
      <c r="I129" s="21">
        <v>2152.5</v>
      </c>
      <c r="J129" s="21">
        <v>2280</v>
      </c>
      <c r="K129" s="21">
        <v>1375.119999999999</v>
      </c>
      <c r="L129" s="21">
        <v>12116.97</v>
      </c>
      <c r="M129" s="21">
        <v>62883.03</v>
      </c>
    </row>
    <row r="130" spans="1:13" ht="39.950000000000003" customHeight="1" x14ac:dyDescent="0.25">
      <c r="A130" s="18" t="s">
        <v>448</v>
      </c>
      <c r="B130" s="19" t="s">
        <v>449</v>
      </c>
      <c r="C130" s="19" t="s">
        <v>450</v>
      </c>
      <c r="D130" s="18" t="s">
        <v>38</v>
      </c>
      <c r="E130" s="19" t="s">
        <v>112</v>
      </c>
      <c r="F130" s="22" t="s">
        <v>428</v>
      </c>
      <c r="G130" s="21">
        <v>10000</v>
      </c>
      <c r="H130" s="21">
        <v>0</v>
      </c>
      <c r="I130" s="21">
        <v>287</v>
      </c>
      <c r="J130" s="21">
        <v>304</v>
      </c>
      <c r="K130" s="21">
        <v>175</v>
      </c>
      <c r="L130" s="21">
        <v>766</v>
      </c>
      <c r="M130" s="21">
        <v>9234</v>
      </c>
    </row>
    <row r="131" spans="1:13" ht="39.950000000000003" customHeight="1" x14ac:dyDescent="0.25">
      <c r="A131" s="18" t="s">
        <v>452</v>
      </c>
      <c r="B131" s="19" t="s">
        <v>453</v>
      </c>
      <c r="C131" s="19" t="s">
        <v>454</v>
      </c>
      <c r="D131" s="18" t="s">
        <v>28</v>
      </c>
      <c r="E131" s="19" t="s">
        <v>427</v>
      </c>
      <c r="F131" s="22" t="s">
        <v>428</v>
      </c>
      <c r="G131" s="21">
        <v>11875.82</v>
      </c>
      <c r="H131" s="21">
        <v>0</v>
      </c>
      <c r="I131" s="21">
        <v>340.84</v>
      </c>
      <c r="J131" s="21">
        <v>361.02</v>
      </c>
      <c r="K131" s="21">
        <v>175.00000000000011</v>
      </c>
      <c r="L131" s="21">
        <v>876.86</v>
      </c>
      <c r="M131" s="21">
        <v>10998.96</v>
      </c>
    </row>
    <row r="132" spans="1:13" ht="39.950000000000003" customHeight="1" x14ac:dyDescent="0.25">
      <c r="A132" s="18" t="s">
        <v>456</v>
      </c>
      <c r="B132" s="19" t="s">
        <v>457</v>
      </c>
      <c r="C132" s="19" t="s">
        <v>454</v>
      </c>
      <c r="D132" s="18" t="s">
        <v>38</v>
      </c>
      <c r="E132" s="19" t="s">
        <v>68</v>
      </c>
      <c r="F132" s="22" t="s">
        <v>428</v>
      </c>
      <c r="G132" s="21">
        <v>27300</v>
      </c>
      <c r="H132" s="21">
        <v>0</v>
      </c>
      <c r="I132" s="21">
        <v>783.51</v>
      </c>
      <c r="J132" s="21">
        <v>829.92</v>
      </c>
      <c r="K132" s="21">
        <v>498</v>
      </c>
      <c r="L132" s="21">
        <v>2111.4299999999998</v>
      </c>
      <c r="M132" s="21">
        <v>25188.57</v>
      </c>
    </row>
    <row r="133" spans="1:13" ht="39.950000000000003" customHeight="1" x14ac:dyDescent="0.25">
      <c r="A133" s="18" t="s">
        <v>459</v>
      </c>
      <c r="B133" s="19" t="s">
        <v>460</v>
      </c>
      <c r="C133" s="19" t="s">
        <v>461</v>
      </c>
      <c r="D133" s="18" t="s">
        <v>38</v>
      </c>
      <c r="E133" s="19" t="s">
        <v>112</v>
      </c>
      <c r="F133" s="22" t="s">
        <v>428</v>
      </c>
      <c r="G133" s="21">
        <v>10000</v>
      </c>
      <c r="H133" s="21">
        <v>0</v>
      </c>
      <c r="I133" s="21">
        <v>287</v>
      </c>
      <c r="J133" s="21">
        <v>304</v>
      </c>
      <c r="K133" s="21">
        <v>175</v>
      </c>
      <c r="L133" s="21">
        <v>766</v>
      </c>
      <c r="M133" s="21">
        <v>9234</v>
      </c>
    </row>
    <row r="134" spans="1:13" ht="39.950000000000003" customHeight="1" x14ac:dyDescent="0.25">
      <c r="A134" s="18" t="s">
        <v>463</v>
      </c>
      <c r="B134" s="19" t="s">
        <v>464</v>
      </c>
      <c r="C134" s="19" t="s">
        <v>461</v>
      </c>
      <c r="D134" s="18" t="s">
        <v>28</v>
      </c>
      <c r="E134" s="19" t="s">
        <v>112</v>
      </c>
      <c r="F134" s="22" t="s">
        <v>428</v>
      </c>
      <c r="G134" s="21">
        <v>16500</v>
      </c>
      <c r="H134" s="21">
        <v>0</v>
      </c>
      <c r="I134" s="21">
        <v>473.55</v>
      </c>
      <c r="J134" s="21">
        <v>501.6</v>
      </c>
      <c r="K134" s="21">
        <v>1323.48</v>
      </c>
      <c r="L134" s="21">
        <v>2298.63</v>
      </c>
      <c r="M134" s="21">
        <v>14201.37</v>
      </c>
    </row>
    <row r="135" spans="1:13" ht="39.950000000000003" customHeight="1" x14ac:dyDescent="0.25">
      <c r="A135" s="18" t="s">
        <v>466</v>
      </c>
      <c r="B135" s="19" t="s">
        <v>467</v>
      </c>
      <c r="C135" s="19" t="s">
        <v>468</v>
      </c>
      <c r="D135" s="18" t="s">
        <v>38</v>
      </c>
      <c r="E135" s="19" t="s">
        <v>470</v>
      </c>
      <c r="F135" s="22" t="s">
        <v>428</v>
      </c>
      <c r="G135" s="21">
        <v>25200</v>
      </c>
      <c r="H135" s="21">
        <v>0</v>
      </c>
      <c r="I135" s="21">
        <v>723.24</v>
      </c>
      <c r="J135" s="21">
        <v>766.08</v>
      </c>
      <c r="K135" s="21">
        <v>15801.170000000002</v>
      </c>
      <c r="L135" s="21">
        <v>17290.490000000002</v>
      </c>
      <c r="M135" s="21">
        <v>7909.51</v>
      </c>
    </row>
    <row r="136" spans="1:13" ht="39.950000000000003" customHeight="1" x14ac:dyDescent="0.25">
      <c r="A136" s="18" t="s">
        <v>471</v>
      </c>
      <c r="B136" s="19" t="s">
        <v>472</v>
      </c>
      <c r="C136" s="19" t="s">
        <v>468</v>
      </c>
      <c r="D136" s="18" t="s">
        <v>28</v>
      </c>
      <c r="E136" s="19" t="s">
        <v>112</v>
      </c>
      <c r="F136" s="22" t="s">
        <v>428</v>
      </c>
      <c r="G136" s="21">
        <v>16500</v>
      </c>
      <c r="H136" s="21">
        <v>0</v>
      </c>
      <c r="I136" s="21">
        <v>473.55</v>
      </c>
      <c r="J136" s="21">
        <v>501.6</v>
      </c>
      <c r="K136" s="21">
        <v>175</v>
      </c>
      <c r="L136" s="21">
        <v>1150.1500000000001</v>
      </c>
      <c r="M136" s="21">
        <v>15349.85</v>
      </c>
    </row>
    <row r="137" spans="1:13" ht="39.950000000000003" customHeight="1" x14ac:dyDescent="0.25">
      <c r="A137" s="18" t="s">
        <v>474</v>
      </c>
      <c r="B137" s="19" t="s">
        <v>475</v>
      </c>
      <c r="C137" s="19" t="s">
        <v>468</v>
      </c>
      <c r="D137" s="18" t="s">
        <v>38</v>
      </c>
      <c r="E137" s="19" t="s">
        <v>112</v>
      </c>
      <c r="F137" s="22" t="s">
        <v>428</v>
      </c>
      <c r="G137" s="21">
        <v>10000</v>
      </c>
      <c r="H137" s="21">
        <v>0</v>
      </c>
      <c r="I137" s="21">
        <v>287</v>
      </c>
      <c r="J137" s="21">
        <v>304</v>
      </c>
      <c r="K137" s="21">
        <v>1425.12</v>
      </c>
      <c r="L137" s="21">
        <v>2016.12</v>
      </c>
      <c r="M137" s="21">
        <v>7983.88</v>
      </c>
    </row>
    <row r="138" spans="1:13" ht="39.950000000000003" customHeight="1" x14ac:dyDescent="0.25">
      <c r="A138" s="18" t="s">
        <v>477</v>
      </c>
      <c r="B138" s="19" t="s">
        <v>478</v>
      </c>
      <c r="C138" s="19" t="s">
        <v>468</v>
      </c>
      <c r="D138" s="18" t="s">
        <v>38</v>
      </c>
      <c r="E138" s="19" t="s">
        <v>112</v>
      </c>
      <c r="F138" s="22" t="s">
        <v>428</v>
      </c>
      <c r="G138" s="21">
        <v>16500</v>
      </c>
      <c r="H138" s="21">
        <v>0</v>
      </c>
      <c r="I138" s="21">
        <v>473.55</v>
      </c>
      <c r="J138" s="21">
        <v>501.6</v>
      </c>
      <c r="K138" s="21">
        <v>24.999999999999886</v>
      </c>
      <c r="L138" s="21">
        <v>1000.15</v>
      </c>
      <c r="M138" s="21">
        <v>15499.85</v>
      </c>
    </row>
    <row r="139" spans="1:13" ht="39.950000000000003" customHeight="1" x14ac:dyDescent="0.25">
      <c r="A139" s="18" t="s">
        <v>480</v>
      </c>
      <c r="B139" s="19" t="s">
        <v>481</v>
      </c>
      <c r="C139" s="19" t="s">
        <v>468</v>
      </c>
      <c r="D139" s="18" t="s">
        <v>28</v>
      </c>
      <c r="E139" s="19" t="s">
        <v>199</v>
      </c>
      <c r="F139" s="22" t="s">
        <v>428</v>
      </c>
      <c r="G139" s="21">
        <v>10000</v>
      </c>
      <c r="H139" s="21">
        <v>0</v>
      </c>
      <c r="I139" s="21">
        <v>287</v>
      </c>
      <c r="J139" s="21">
        <v>304</v>
      </c>
      <c r="K139" s="21">
        <v>75</v>
      </c>
      <c r="L139" s="21">
        <v>666</v>
      </c>
      <c r="M139" s="21">
        <v>9334</v>
      </c>
    </row>
    <row r="140" spans="1:13" ht="39.950000000000003" customHeight="1" x14ac:dyDescent="0.25">
      <c r="A140" s="18" t="s">
        <v>483</v>
      </c>
      <c r="B140" s="19" t="s">
        <v>484</v>
      </c>
      <c r="C140" s="19" t="s">
        <v>468</v>
      </c>
      <c r="D140" s="18" t="s">
        <v>28</v>
      </c>
      <c r="E140" s="19" t="s">
        <v>68</v>
      </c>
      <c r="F140" s="22" t="s">
        <v>428</v>
      </c>
      <c r="G140" s="21">
        <v>11000</v>
      </c>
      <c r="H140" s="21">
        <v>0</v>
      </c>
      <c r="I140" s="21">
        <v>315.7</v>
      </c>
      <c r="J140" s="21">
        <v>334.4</v>
      </c>
      <c r="K140" s="21">
        <v>25.000000000000114</v>
      </c>
      <c r="L140" s="21">
        <v>675.1</v>
      </c>
      <c r="M140" s="21">
        <v>10324.9</v>
      </c>
    </row>
    <row r="141" spans="1:13" ht="39.950000000000003" customHeight="1" x14ac:dyDescent="0.25">
      <c r="A141" s="18" t="s">
        <v>486</v>
      </c>
      <c r="B141" s="19" t="s">
        <v>487</v>
      </c>
      <c r="C141" s="19" t="s">
        <v>468</v>
      </c>
      <c r="D141" s="18" t="s">
        <v>28</v>
      </c>
      <c r="E141" s="19" t="s">
        <v>489</v>
      </c>
      <c r="F141" s="22" t="s">
        <v>428</v>
      </c>
      <c r="G141" s="21">
        <v>18000</v>
      </c>
      <c r="H141" s="21">
        <v>0</v>
      </c>
      <c r="I141" s="21">
        <v>516.6</v>
      </c>
      <c r="J141" s="21">
        <v>547.20000000000005</v>
      </c>
      <c r="K141" s="21">
        <v>24.999999999999773</v>
      </c>
      <c r="L141" s="21">
        <v>1088.8</v>
      </c>
      <c r="M141" s="21">
        <v>16911.2</v>
      </c>
    </row>
    <row r="142" spans="1:13" ht="39.950000000000003" customHeight="1" x14ac:dyDescent="0.25">
      <c r="A142" s="18" t="s">
        <v>490</v>
      </c>
      <c r="B142" s="19" t="s">
        <v>491</v>
      </c>
      <c r="C142" s="19" t="s">
        <v>492</v>
      </c>
      <c r="D142" s="18" t="s">
        <v>28</v>
      </c>
      <c r="E142" s="19" t="s">
        <v>427</v>
      </c>
      <c r="F142" s="22" t="s">
        <v>428</v>
      </c>
      <c r="G142" s="21">
        <v>31500</v>
      </c>
      <c r="H142" s="21">
        <v>0</v>
      </c>
      <c r="I142" s="21">
        <v>904.05</v>
      </c>
      <c r="J142" s="21">
        <v>957.6</v>
      </c>
      <c r="K142" s="21">
        <v>175</v>
      </c>
      <c r="L142" s="21">
        <v>2036.65</v>
      </c>
      <c r="M142" s="21">
        <v>29463.35</v>
      </c>
    </row>
    <row r="143" spans="1:13" ht="39.950000000000003" customHeight="1" x14ac:dyDescent="0.25">
      <c r="A143" s="18" t="s">
        <v>494</v>
      </c>
      <c r="B143" s="19" t="s">
        <v>495</v>
      </c>
      <c r="C143" s="19" t="s">
        <v>492</v>
      </c>
      <c r="D143" s="18" t="s">
        <v>28</v>
      </c>
      <c r="E143" s="19" t="s">
        <v>122</v>
      </c>
      <c r="F143" s="22" t="s">
        <v>428</v>
      </c>
      <c r="G143" s="21">
        <v>17000</v>
      </c>
      <c r="H143" s="21">
        <v>0</v>
      </c>
      <c r="I143" s="21">
        <v>487.9</v>
      </c>
      <c r="J143" s="21">
        <v>516.79999999999995</v>
      </c>
      <c r="K143" s="21">
        <v>4408.9000000000005</v>
      </c>
      <c r="L143" s="21">
        <v>5413.6</v>
      </c>
      <c r="M143" s="21">
        <v>11586.4</v>
      </c>
    </row>
    <row r="144" spans="1:13" ht="39.950000000000003" customHeight="1" x14ac:dyDescent="0.25">
      <c r="A144" s="18" t="s">
        <v>497</v>
      </c>
      <c r="B144" s="19" t="s">
        <v>498</v>
      </c>
      <c r="C144" s="19" t="s">
        <v>492</v>
      </c>
      <c r="D144" s="18" t="s">
        <v>38</v>
      </c>
      <c r="E144" s="19" t="s">
        <v>500</v>
      </c>
      <c r="F144" s="22" t="s">
        <v>428</v>
      </c>
      <c r="G144" s="21">
        <v>25000</v>
      </c>
      <c r="H144" s="21">
        <v>0</v>
      </c>
      <c r="I144" s="21">
        <v>717.5</v>
      </c>
      <c r="J144" s="21">
        <v>760</v>
      </c>
      <c r="K144" s="21">
        <v>25</v>
      </c>
      <c r="L144" s="21">
        <v>1502.5</v>
      </c>
      <c r="M144" s="21">
        <v>23497.5</v>
      </c>
    </row>
    <row r="145" spans="1:13" ht="39.950000000000003" customHeight="1" x14ac:dyDescent="0.25">
      <c r="A145" s="18" t="s">
        <v>502</v>
      </c>
      <c r="B145" s="19" t="s">
        <v>503</v>
      </c>
      <c r="C145" s="19" t="s">
        <v>492</v>
      </c>
      <c r="D145" s="18" t="s">
        <v>28</v>
      </c>
      <c r="E145" s="19" t="s">
        <v>416</v>
      </c>
      <c r="F145" s="22" t="s">
        <v>428</v>
      </c>
      <c r="G145" s="21">
        <v>25000</v>
      </c>
      <c r="H145" s="21">
        <v>0</v>
      </c>
      <c r="I145" s="21">
        <v>717.5</v>
      </c>
      <c r="J145" s="21">
        <v>760</v>
      </c>
      <c r="K145" s="21">
        <v>25</v>
      </c>
      <c r="L145" s="21">
        <v>1502.5</v>
      </c>
      <c r="M145" s="21">
        <v>23497.5</v>
      </c>
    </row>
    <row r="146" spans="1:13" ht="39.950000000000003" customHeight="1" x14ac:dyDescent="0.25">
      <c r="A146" s="18" t="s">
        <v>505</v>
      </c>
      <c r="B146" s="19" t="s">
        <v>506</v>
      </c>
      <c r="C146" s="19" t="s">
        <v>492</v>
      </c>
      <c r="D146" s="18" t="s">
        <v>38</v>
      </c>
      <c r="E146" s="19" t="s">
        <v>199</v>
      </c>
      <c r="F146" s="22" t="s">
        <v>428</v>
      </c>
      <c r="G146" s="21">
        <v>10000</v>
      </c>
      <c r="H146" s="21">
        <v>0</v>
      </c>
      <c r="I146" s="21">
        <v>287</v>
      </c>
      <c r="J146" s="21">
        <v>304</v>
      </c>
      <c r="K146" s="21">
        <v>25</v>
      </c>
      <c r="L146" s="21">
        <v>616</v>
      </c>
      <c r="M146" s="21">
        <v>9384</v>
      </c>
    </row>
    <row r="147" spans="1:13" ht="39.950000000000003" customHeight="1" x14ac:dyDescent="0.25">
      <c r="A147" s="18" t="s">
        <v>508</v>
      </c>
      <c r="B147" s="19" t="s">
        <v>509</v>
      </c>
      <c r="C147" s="19" t="s">
        <v>492</v>
      </c>
      <c r="D147" s="18" t="s">
        <v>28</v>
      </c>
      <c r="E147" s="19" t="s">
        <v>427</v>
      </c>
      <c r="F147" s="22" t="s">
        <v>428</v>
      </c>
      <c r="G147" s="21">
        <v>31500</v>
      </c>
      <c r="H147" s="21">
        <v>0</v>
      </c>
      <c r="I147" s="21">
        <v>904.05</v>
      </c>
      <c r="J147" s="21">
        <v>957.6</v>
      </c>
      <c r="K147" s="21">
        <v>75</v>
      </c>
      <c r="L147" s="21">
        <v>1936.65</v>
      </c>
      <c r="M147" s="21">
        <v>29563.35</v>
      </c>
    </row>
    <row r="148" spans="1:13" ht="39.950000000000003" customHeight="1" x14ac:dyDescent="0.25">
      <c r="A148" s="18" t="s">
        <v>511</v>
      </c>
      <c r="B148" s="19" t="s">
        <v>512</v>
      </c>
      <c r="C148" s="19" t="s">
        <v>513</v>
      </c>
      <c r="D148" s="18" t="s">
        <v>28</v>
      </c>
      <c r="E148" s="19" t="s">
        <v>271</v>
      </c>
      <c r="F148" s="22" t="s">
        <v>53</v>
      </c>
      <c r="G148" s="21">
        <v>24500</v>
      </c>
      <c r="H148" s="21">
        <v>0</v>
      </c>
      <c r="I148" s="21">
        <v>703.15</v>
      </c>
      <c r="J148" s="21">
        <v>744.8</v>
      </c>
      <c r="K148" s="21">
        <v>1525.1200000000003</v>
      </c>
      <c r="L148" s="21">
        <v>2973.07</v>
      </c>
      <c r="M148" s="21">
        <v>21526.93</v>
      </c>
    </row>
    <row r="149" spans="1:13" ht="39.950000000000003" customHeight="1" x14ac:dyDescent="0.25">
      <c r="A149" s="18" t="s">
        <v>515</v>
      </c>
      <c r="B149" s="19" t="s">
        <v>516</v>
      </c>
      <c r="C149" s="19" t="s">
        <v>513</v>
      </c>
      <c r="D149" s="18" t="s">
        <v>28</v>
      </c>
      <c r="E149" s="19" t="s">
        <v>199</v>
      </c>
      <c r="F149" s="22" t="s">
        <v>428</v>
      </c>
      <c r="G149" s="21">
        <v>10000</v>
      </c>
      <c r="H149" s="21">
        <v>0</v>
      </c>
      <c r="I149" s="21">
        <v>287</v>
      </c>
      <c r="J149" s="21">
        <v>304</v>
      </c>
      <c r="K149" s="21">
        <v>25</v>
      </c>
      <c r="L149" s="21">
        <v>616</v>
      </c>
      <c r="M149" s="21">
        <v>9384</v>
      </c>
    </row>
    <row r="150" spans="1:13" ht="39.950000000000003" customHeight="1" x14ac:dyDescent="0.25">
      <c r="A150" s="18" t="s">
        <v>518</v>
      </c>
      <c r="B150" s="19" t="s">
        <v>519</v>
      </c>
      <c r="C150" s="19" t="s">
        <v>513</v>
      </c>
      <c r="D150" s="18" t="s">
        <v>28</v>
      </c>
      <c r="E150" s="19" t="s">
        <v>199</v>
      </c>
      <c r="F150" s="22" t="s">
        <v>428</v>
      </c>
      <c r="G150" s="21">
        <v>10000</v>
      </c>
      <c r="H150" s="21">
        <v>0</v>
      </c>
      <c r="I150" s="21">
        <v>287</v>
      </c>
      <c r="J150" s="21">
        <v>304</v>
      </c>
      <c r="K150" s="21">
        <v>25</v>
      </c>
      <c r="L150" s="21">
        <v>616</v>
      </c>
      <c r="M150" s="21">
        <v>9384</v>
      </c>
    </row>
    <row r="151" spans="1:13" ht="39.950000000000003" customHeight="1" x14ac:dyDescent="0.25">
      <c r="A151" s="18" t="s">
        <v>521</v>
      </c>
      <c r="B151" s="19" t="s">
        <v>522</v>
      </c>
      <c r="C151" s="19" t="s">
        <v>513</v>
      </c>
      <c r="D151" s="18" t="s">
        <v>38</v>
      </c>
      <c r="E151" s="19" t="s">
        <v>271</v>
      </c>
      <c r="F151" s="22" t="s">
        <v>428</v>
      </c>
      <c r="G151" s="21">
        <v>20000</v>
      </c>
      <c r="H151" s="21">
        <v>0</v>
      </c>
      <c r="I151" s="21">
        <v>574</v>
      </c>
      <c r="J151" s="21">
        <v>608</v>
      </c>
      <c r="K151" s="21">
        <v>25</v>
      </c>
      <c r="L151" s="21">
        <v>1207</v>
      </c>
      <c r="M151" s="21">
        <v>18793</v>
      </c>
    </row>
    <row r="152" spans="1:13" ht="39.950000000000003" customHeight="1" x14ac:dyDescent="0.25">
      <c r="A152" s="18" t="s">
        <v>524</v>
      </c>
      <c r="B152" s="19" t="s">
        <v>525</v>
      </c>
      <c r="C152" s="19" t="s">
        <v>526</v>
      </c>
      <c r="D152" s="18" t="s">
        <v>28</v>
      </c>
      <c r="E152" s="19" t="s">
        <v>29</v>
      </c>
      <c r="F152" s="22" t="s">
        <v>53</v>
      </c>
      <c r="G152" s="21">
        <v>26250</v>
      </c>
      <c r="H152" s="21">
        <v>0</v>
      </c>
      <c r="I152" s="21">
        <v>753.38</v>
      </c>
      <c r="J152" s="21">
        <v>798</v>
      </c>
      <c r="K152" s="21">
        <v>175</v>
      </c>
      <c r="L152" s="21">
        <v>1726.38</v>
      </c>
      <c r="M152" s="21">
        <v>24523.62</v>
      </c>
    </row>
    <row r="153" spans="1:13" ht="39.950000000000003" customHeight="1" x14ac:dyDescent="0.25">
      <c r="A153" s="18" t="s">
        <v>528</v>
      </c>
      <c r="B153" s="19" t="s">
        <v>529</v>
      </c>
      <c r="C153" s="19" t="s">
        <v>530</v>
      </c>
      <c r="D153" s="18" t="s">
        <v>28</v>
      </c>
      <c r="E153" s="19" t="s">
        <v>532</v>
      </c>
      <c r="F153" s="22" t="s">
        <v>30</v>
      </c>
      <c r="G153" s="21">
        <v>33000</v>
      </c>
      <c r="H153" s="21">
        <v>0</v>
      </c>
      <c r="I153" s="21">
        <v>947.1</v>
      </c>
      <c r="J153" s="21">
        <v>1003.2</v>
      </c>
      <c r="K153" s="21">
        <v>5914.53</v>
      </c>
      <c r="L153" s="21">
        <v>7864.83</v>
      </c>
      <c r="M153" s="21">
        <v>25135.17</v>
      </c>
    </row>
    <row r="154" spans="1:13" ht="39.950000000000003" customHeight="1" x14ac:dyDescent="0.25">
      <c r="A154" s="18" t="s">
        <v>533</v>
      </c>
      <c r="B154" s="19" t="s">
        <v>534</v>
      </c>
      <c r="C154" s="19" t="s">
        <v>535</v>
      </c>
      <c r="D154" s="18" t="s">
        <v>38</v>
      </c>
      <c r="E154" s="19" t="s">
        <v>399</v>
      </c>
      <c r="F154" s="22" t="s">
        <v>537</v>
      </c>
      <c r="G154" s="21">
        <v>22000</v>
      </c>
      <c r="H154" s="21">
        <v>0</v>
      </c>
      <c r="I154" s="21">
        <v>631.4</v>
      </c>
      <c r="J154" s="21">
        <v>668.8</v>
      </c>
      <c r="K154" s="21">
        <v>75.000000000000227</v>
      </c>
      <c r="L154" s="21">
        <v>1375.2</v>
      </c>
      <c r="M154" s="21">
        <v>20624.8</v>
      </c>
    </row>
    <row r="155" spans="1:13" ht="39.950000000000003" customHeight="1" x14ac:dyDescent="0.25">
      <c r="A155" s="18" t="s">
        <v>538</v>
      </c>
      <c r="B155" s="19" t="s">
        <v>539</v>
      </c>
      <c r="C155" s="19" t="s">
        <v>540</v>
      </c>
      <c r="D155" s="18" t="s">
        <v>28</v>
      </c>
      <c r="E155" s="19" t="s">
        <v>399</v>
      </c>
      <c r="F155" s="22" t="s">
        <v>428</v>
      </c>
      <c r="G155" s="21">
        <v>26000</v>
      </c>
      <c r="H155" s="21">
        <v>0</v>
      </c>
      <c r="I155" s="21">
        <v>746.2</v>
      </c>
      <c r="J155" s="21">
        <v>790.4</v>
      </c>
      <c r="K155" s="21">
        <v>175</v>
      </c>
      <c r="L155" s="21">
        <v>1711.6</v>
      </c>
      <c r="M155" s="21">
        <v>24288.400000000001</v>
      </c>
    </row>
    <row r="156" spans="1:13" ht="39.950000000000003" customHeight="1" x14ac:dyDescent="0.25">
      <c r="A156" s="18" t="s">
        <v>542</v>
      </c>
      <c r="B156" s="19" t="s">
        <v>543</v>
      </c>
      <c r="C156" s="19" t="s">
        <v>540</v>
      </c>
      <c r="D156" s="18" t="s">
        <v>38</v>
      </c>
      <c r="E156" s="19" t="s">
        <v>122</v>
      </c>
      <c r="F156" s="22" t="s">
        <v>428</v>
      </c>
      <c r="G156" s="21">
        <v>10000</v>
      </c>
      <c r="H156" s="21">
        <v>0</v>
      </c>
      <c r="I156" s="21">
        <v>287</v>
      </c>
      <c r="J156" s="21">
        <v>304</v>
      </c>
      <c r="K156" s="21">
        <v>4561.75</v>
      </c>
      <c r="L156" s="21">
        <v>5152.75</v>
      </c>
      <c r="M156" s="21">
        <v>4847.25</v>
      </c>
    </row>
    <row r="157" spans="1:13" ht="39.950000000000003" customHeight="1" x14ac:dyDescent="0.25">
      <c r="A157" s="18" t="s">
        <v>545</v>
      </c>
      <c r="B157" s="19" t="s">
        <v>546</v>
      </c>
      <c r="C157" s="19" t="s">
        <v>540</v>
      </c>
      <c r="D157" s="18" t="s">
        <v>28</v>
      </c>
      <c r="E157" s="19" t="s">
        <v>39</v>
      </c>
      <c r="F157" s="22" t="s">
        <v>428</v>
      </c>
      <c r="G157" s="21">
        <v>10000</v>
      </c>
      <c r="H157" s="21">
        <v>0</v>
      </c>
      <c r="I157" s="21">
        <v>287</v>
      </c>
      <c r="J157" s="21">
        <v>304</v>
      </c>
      <c r="K157" s="21">
        <v>175</v>
      </c>
      <c r="L157" s="21">
        <v>766</v>
      </c>
      <c r="M157" s="21">
        <v>9234</v>
      </c>
    </row>
    <row r="158" spans="1:13" ht="39.950000000000003" customHeight="1" x14ac:dyDescent="0.25">
      <c r="A158" s="18" t="s">
        <v>548</v>
      </c>
      <c r="B158" s="19" t="s">
        <v>549</v>
      </c>
      <c r="C158" s="19" t="s">
        <v>550</v>
      </c>
      <c r="D158" s="18" t="s">
        <v>38</v>
      </c>
      <c r="E158" s="19" t="s">
        <v>189</v>
      </c>
      <c r="F158" s="22" t="s">
        <v>428</v>
      </c>
      <c r="G158" s="21">
        <v>11000</v>
      </c>
      <c r="H158" s="21">
        <v>0</v>
      </c>
      <c r="I158" s="21">
        <v>315.7</v>
      </c>
      <c r="J158" s="21">
        <v>334.4</v>
      </c>
      <c r="K158" s="21">
        <v>25.000000000000114</v>
      </c>
      <c r="L158" s="21">
        <v>675.1</v>
      </c>
      <c r="M158" s="21">
        <v>10324.9</v>
      </c>
    </row>
    <row r="159" spans="1:13" ht="39.950000000000003" customHeight="1" x14ac:dyDescent="0.25">
      <c r="A159" s="18" t="s">
        <v>552</v>
      </c>
      <c r="B159" s="19" t="s">
        <v>553</v>
      </c>
      <c r="C159" s="19" t="s">
        <v>554</v>
      </c>
      <c r="D159" s="18" t="s">
        <v>38</v>
      </c>
      <c r="E159" s="19" t="s">
        <v>427</v>
      </c>
      <c r="F159" s="22" t="s">
        <v>428</v>
      </c>
      <c r="G159" s="21">
        <v>20000</v>
      </c>
      <c r="H159" s="21">
        <v>0</v>
      </c>
      <c r="I159" s="21">
        <v>574</v>
      </c>
      <c r="J159" s="21">
        <v>608</v>
      </c>
      <c r="K159" s="21">
        <v>25</v>
      </c>
      <c r="L159" s="21">
        <v>1207</v>
      </c>
      <c r="M159" s="21">
        <v>18793</v>
      </c>
    </row>
    <row r="160" spans="1:13" ht="39.950000000000003" customHeight="1" x14ac:dyDescent="0.25">
      <c r="A160" s="18" t="s">
        <v>556</v>
      </c>
      <c r="B160" s="19" t="s">
        <v>557</v>
      </c>
      <c r="C160" s="19" t="s">
        <v>558</v>
      </c>
      <c r="D160" s="18" t="s">
        <v>38</v>
      </c>
      <c r="E160" s="19" t="s">
        <v>59</v>
      </c>
      <c r="F160" s="22" t="s">
        <v>428</v>
      </c>
      <c r="G160" s="21">
        <v>10000</v>
      </c>
      <c r="H160" s="21">
        <v>0</v>
      </c>
      <c r="I160" s="21">
        <v>287</v>
      </c>
      <c r="J160" s="21">
        <v>304</v>
      </c>
      <c r="K160" s="21">
        <v>75</v>
      </c>
      <c r="L160" s="21">
        <v>666</v>
      </c>
      <c r="M160" s="21">
        <v>9334</v>
      </c>
    </row>
    <row r="161" spans="1:13" ht="39.950000000000003" customHeight="1" x14ac:dyDescent="0.25">
      <c r="A161" s="18" t="s">
        <v>560</v>
      </c>
      <c r="B161" s="19" t="s">
        <v>561</v>
      </c>
      <c r="C161" s="19" t="s">
        <v>558</v>
      </c>
      <c r="D161" s="18" t="s">
        <v>38</v>
      </c>
      <c r="E161" s="19" t="s">
        <v>500</v>
      </c>
      <c r="F161" s="22" t="s">
        <v>428</v>
      </c>
      <c r="G161" s="21">
        <v>10000</v>
      </c>
      <c r="H161" s="21">
        <v>0</v>
      </c>
      <c r="I161" s="21">
        <v>287</v>
      </c>
      <c r="J161" s="21">
        <v>304</v>
      </c>
      <c r="K161" s="21">
        <v>25</v>
      </c>
      <c r="L161" s="21">
        <v>616</v>
      </c>
      <c r="M161" s="21">
        <v>9384</v>
      </c>
    </row>
    <row r="162" spans="1:13" ht="39.950000000000003" customHeight="1" x14ac:dyDescent="0.25">
      <c r="A162" s="18" t="s">
        <v>563</v>
      </c>
      <c r="B162" s="19" t="s">
        <v>564</v>
      </c>
      <c r="C162" s="19" t="s">
        <v>558</v>
      </c>
      <c r="D162" s="18" t="s">
        <v>38</v>
      </c>
      <c r="E162" s="19" t="s">
        <v>257</v>
      </c>
      <c r="F162" s="22" t="s">
        <v>428</v>
      </c>
      <c r="G162" s="21">
        <v>10000</v>
      </c>
      <c r="H162" s="21">
        <v>0</v>
      </c>
      <c r="I162" s="21">
        <v>287</v>
      </c>
      <c r="J162" s="21">
        <v>304</v>
      </c>
      <c r="K162" s="21">
        <v>75</v>
      </c>
      <c r="L162" s="21">
        <v>666</v>
      </c>
      <c r="M162" s="21">
        <v>9334</v>
      </c>
    </row>
    <row r="163" spans="1:13" ht="39.950000000000003" customHeight="1" x14ac:dyDescent="0.25">
      <c r="A163" s="18" t="s">
        <v>566</v>
      </c>
      <c r="B163" s="19" t="s">
        <v>567</v>
      </c>
      <c r="C163" s="19" t="s">
        <v>558</v>
      </c>
      <c r="D163" s="18" t="s">
        <v>38</v>
      </c>
      <c r="E163" s="19" t="s">
        <v>39</v>
      </c>
      <c r="F163" s="22" t="s">
        <v>428</v>
      </c>
      <c r="G163" s="21">
        <v>10000</v>
      </c>
      <c r="H163" s="21">
        <v>0</v>
      </c>
      <c r="I163" s="21">
        <v>287</v>
      </c>
      <c r="J163" s="21">
        <v>304</v>
      </c>
      <c r="K163" s="21">
        <v>175</v>
      </c>
      <c r="L163" s="21">
        <v>766</v>
      </c>
      <c r="M163" s="21">
        <v>9234</v>
      </c>
    </row>
    <row r="164" spans="1:13" ht="39.950000000000003" customHeight="1" x14ac:dyDescent="0.25">
      <c r="A164" s="18" t="s">
        <v>569</v>
      </c>
      <c r="B164" s="19" t="s">
        <v>570</v>
      </c>
      <c r="C164" s="19" t="s">
        <v>558</v>
      </c>
      <c r="D164" s="18" t="s">
        <v>38</v>
      </c>
      <c r="E164" s="19" t="s">
        <v>39</v>
      </c>
      <c r="F164" s="22" t="s">
        <v>428</v>
      </c>
      <c r="G164" s="21">
        <v>10000</v>
      </c>
      <c r="H164" s="21">
        <v>0</v>
      </c>
      <c r="I164" s="21">
        <v>287</v>
      </c>
      <c r="J164" s="21">
        <v>304</v>
      </c>
      <c r="K164" s="21">
        <v>75</v>
      </c>
      <c r="L164" s="21">
        <v>666</v>
      </c>
      <c r="M164" s="21">
        <v>9334</v>
      </c>
    </row>
    <row r="165" spans="1:13" ht="39.950000000000003" customHeight="1" x14ac:dyDescent="0.25">
      <c r="A165" s="18" t="s">
        <v>572</v>
      </c>
      <c r="B165" s="19" t="s">
        <v>573</v>
      </c>
      <c r="C165" s="19" t="s">
        <v>558</v>
      </c>
      <c r="D165" s="18" t="s">
        <v>38</v>
      </c>
      <c r="E165" s="19" t="s">
        <v>39</v>
      </c>
      <c r="F165" s="22" t="s">
        <v>428</v>
      </c>
      <c r="G165" s="21">
        <v>10000</v>
      </c>
      <c r="H165" s="21">
        <v>0</v>
      </c>
      <c r="I165" s="21">
        <v>287</v>
      </c>
      <c r="J165" s="21">
        <v>304</v>
      </c>
      <c r="K165" s="21">
        <v>75</v>
      </c>
      <c r="L165" s="21">
        <v>666</v>
      </c>
      <c r="M165" s="21">
        <v>9334</v>
      </c>
    </row>
    <row r="166" spans="1:13" ht="39.950000000000003" customHeight="1" x14ac:dyDescent="0.25">
      <c r="A166" s="18" t="s">
        <v>575</v>
      </c>
      <c r="B166" s="19" t="s">
        <v>576</v>
      </c>
      <c r="C166" s="19" t="s">
        <v>577</v>
      </c>
      <c r="D166" s="18" t="s">
        <v>38</v>
      </c>
      <c r="E166" s="19" t="s">
        <v>427</v>
      </c>
      <c r="F166" s="22" t="s">
        <v>428</v>
      </c>
      <c r="G166" s="21">
        <v>25000</v>
      </c>
      <c r="H166" s="21">
        <v>0</v>
      </c>
      <c r="I166" s="21">
        <v>717.5</v>
      </c>
      <c r="J166" s="21">
        <v>760</v>
      </c>
      <c r="K166" s="21">
        <v>25</v>
      </c>
      <c r="L166" s="21">
        <v>1502.5</v>
      </c>
      <c r="M166" s="21">
        <v>23497.5</v>
      </c>
    </row>
    <row r="167" spans="1:13" ht="39.950000000000003" customHeight="1" x14ac:dyDescent="0.25">
      <c r="A167" s="18" t="s">
        <v>579</v>
      </c>
      <c r="B167" s="19" t="s">
        <v>580</v>
      </c>
      <c r="C167" s="19" t="s">
        <v>577</v>
      </c>
      <c r="D167" s="18" t="s">
        <v>38</v>
      </c>
      <c r="E167" s="19" t="s">
        <v>416</v>
      </c>
      <c r="F167" s="22" t="s">
        <v>428</v>
      </c>
      <c r="G167" s="21">
        <v>16500</v>
      </c>
      <c r="H167" s="21">
        <v>0</v>
      </c>
      <c r="I167" s="21">
        <v>473.55</v>
      </c>
      <c r="J167" s="21">
        <v>501.6</v>
      </c>
      <c r="K167" s="21">
        <v>2298.13</v>
      </c>
      <c r="L167" s="21">
        <v>3273.28</v>
      </c>
      <c r="M167" s="21">
        <v>13226.72</v>
      </c>
    </row>
    <row r="168" spans="1:13" ht="39.950000000000003" customHeight="1" x14ac:dyDescent="0.25">
      <c r="A168" s="18" t="s">
        <v>582</v>
      </c>
      <c r="B168" s="19" t="s">
        <v>583</v>
      </c>
      <c r="C168" s="19" t="s">
        <v>577</v>
      </c>
      <c r="D168" s="18" t="s">
        <v>38</v>
      </c>
      <c r="E168" s="19" t="s">
        <v>416</v>
      </c>
      <c r="F168" s="22" t="s">
        <v>428</v>
      </c>
      <c r="G168" s="21">
        <v>26250</v>
      </c>
      <c r="H168" s="21">
        <v>0</v>
      </c>
      <c r="I168" s="21">
        <v>753.38</v>
      </c>
      <c r="J168" s="21">
        <v>798</v>
      </c>
      <c r="K168" s="21">
        <v>4395.24</v>
      </c>
      <c r="L168" s="21">
        <v>5946.62</v>
      </c>
      <c r="M168" s="21">
        <v>20303.38</v>
      </c>
    </row>
    <row r="169" spans="1:13" ht="39.950000000000003" customHeight="1" x14ac:dyDescent="0.25">
      <c r="A169" s="18" t="s">
        <v>585</v>
      </c>
      <c r="B169" s="19" t="s">
        <v>586</v>
      </c>
      <c r="C169" s="19" t="s">
        <v>577</v>
      </c>
      <c r="D169" s="18" t="s">
        <v>38</v>
      </c>
      <c r="E169" s="19" t="s">
        <v>68</v>
      </c>
      <c r="F169" s="22" t="s">
        <v>428</v>
      </c>
      <c r="G169" s="21">
        <v>13200</v>
      </c>
      <c r="H169" s="21">
        <v>0</v>
      </c>
      <c r="I169" s="21">
        <v>378.84</v>
      </c>
      <c r="J169" s="21">
        <v>401.28</v>
      </c>
      <c r="K169" s="21">
        <v>25.000000000000114</v>
      </c>
      <c r="L169" s="21">
        <v>805.12</v>
      </c>
      <c r="M169" s="21">
        <v>12394.88</v>
      </c>
    </row>
    <row r="170" spans="1:13" ht="39.950000000000003" customHeight="1" x14ac:dyDescent="0.25">
      <c r="A170" s="18" t="s">
        <v>588</v>
      </c>
      <c r="B170" s="19" t="s">
        <v>589</v>
      </c>
      <c r="C170" s="19" t="s">
        <v>577</v>
      </c>
      <c r="D170" s="18" t="s">
        <v>38</v>
      </c>
      <c r="E170" s="19" t="s">
        <v>189</v>
      </c>
      <c r="F170" s="22" t="s">
        <v>428</v>
      </c>
      <c r="G170" s="21">
        <v>13200</v>
      </c>
      <c r="H170" s="21">
        <v>0</v>
      </c>
      <c r="I170" s="21">
        <v>378.84</v>
      </c>
      <c r="J170" s="21">
        <v>401.28</v>
      </c>
      <c r="K170" s="21">
        <v>175.00000000000011</v>
      </c>
      <c r="L170" s="21">
        <v>955.12</v>
      </c>
      <c r="M170" s="21">
        <v>12244.88</v>
      </c>
    </row>
    <row r="171" spans="1:13" ht="39.950000000000003" customHeight="1" x14ac:dyDescent="0.25">
      <c r="A171" s="18" t="s">
        <v>591</v>
      </c>
      <c r="B171" s="19" t="s">
        <v>592</v>
      </c>
      <c r="C171" s="19" t="s">
        <v>577</v>
      </c>
      <c r="D171" s="18" t="s">
        <v>38</v>
      </c>
      <c r="E171" s="19" t="s">
        <v>189</v>
      </c>
      <c r="F171" s="22" t="s">
        <v>428</v>
      </c>
      <c r="G171" s="21">
        <v>13200</v>
      </c>
      <c r="H171" s="21">
        <v>0</v>
      </c>
      <c r="I171" s="21">
        <v>378.84</v>
      </c>
      <c r="J171" s="21">
        <v>401.28</v>
      </c>
      <c r="K171" s="21">
        <v>125.00000000000011</v>
      </c>
      <c r="L171" s="21">
        <v>905.12</v>
      </c>
      <c r="M171" s="21">
        <v>12294.88</v>
      </c>
    </row>
    <row r="172" spans="1:13" ht="39.950000000000003" customHeight="1" x14ac:dyDescent="0.25">
      <c r="A172" s="18" t="s">
        <v>594</v>
      </c>
      <c r="B172" s="19" t="s">
        <v>595</v>
      </c>
      <c r="C172" s="19" t="s">
        <v>577</v>
      </c>
      <c r="D172" s="18" t="s">
        <v>38</v>
      </c>
      <c r="E172" s="19" t="s">
        <v>189</v>
      </c>
      <c r="F172" s="22" t="s">
        <v>428</v>
      </c>
      <c r="G172" s="21">
        <v>10000</v>
      </c>
      <c r="H172" s="21">
        <v>0</v>
      </c>
      <c r="I172" s="21">
        <v>287</v>
      </c>
      <c r="J172" s="21">
        <v>304</v>
      </c>
      <c r="K172" s="21">
        <v>25</v>
      </c>
      <c r="L172" s="21">
        <v>616</v>
      </c>
      <c r="M172" s="21">
        <v>9384</v>
      </c>
    </row>
    <row r="173" spans="1:13" ht="39.950000000000003" customHeight="1" x14ac:dyDescent="0.25">
      <c r="A173" s="18" t="s">
        <v>597</v>
      </c>
      <c r="B173" s="19" t="s">
        <v>598</v>
      </c>
      <c r="C173" s="19" t="s">
        <v>577</v>
      </c>
      <c r="D173" s="18" t="s">
        <v>38</v>
      </c>
      <c r="E173" s="19" t="s">
        <v>257</v>
      </c>
      <c r="F173" s="22" t="s">
        <v>428</v>
      </c>
      <c r="G173" s="21">
        <v>10000</v>
      </c>
      <c r="H173" s="21">
        <v>0</v>
      </c>
      <c r="I173" s="21">
        <v>287</v>
      </c>
      <c r="J173" s="21">
        <v>304</v>
      </c>
      <c r="K173" s="21">
        <v>75</v>
      </c>
      <c r="L173" s="21">
        <v>666</v>
      </c>
      <c r="M173" s="21">
        <v>9334</v>
      </c>
    </row>
    <row r="174" spans="1:13" ht="39.950000000000003" customHeight="1" x14ac:dyDescent="0.25">
      <c r="A174" s="18" t="s">
        <v>600</v>
      </c>
      <c r="B174" s="19" t="s">
        <v>601</v>
      </c>
      <c r="C174" s="19" t="s">
        <v>577</v>
      </c>
      <c r="D174" s="18" t="s">
        <v>38</v>
      </c>
      <c r="E174" s="19" t="s">
        <v>416</v>
      </c>
      <c r="F174" s="22" t="s">
        <v>428</v>
      </c>
      <c r="G174" s="21">
        <v>20000</v>
      </c>
      <c r="H174" s="21">
        <v>0</v>
      </c>
      <c r="I174" s="21">
        <v>574</v>
      </c>
      <c r="J174" s="21">
        <v>608</v>
      </c>
      <c r="K174" s="21">
        <v>25</v>
      </c>
      <c r="L174" s="21">
        <v>1207</v>
      </c>
      <c r="M174" s="21">
        <v>18793</v>
      </c>
    </row>
    <row r="175" spans="1:13" ht="39.950000000000003" customHeight="1" x14ac:dyDescent="0.25">
      <c r="A175" s="18" t="s">
        <v>603</v>
      </c>
      <c r="B175" s="19" t="s">
        <v>604</v>
      </c>
      <c r="C175" s="19" t="s">
        <v>577</v>
      </c>
      <c r="D175" s="18" t="s">
        <v>38</v>
      </c>
      <c r="E175" s="19" t="s">
        <v>68</v>
      </c>
      <c r="F175" s="22" t="s">
        <v>428</v>
      </c>
      <c r="G175" s="21">
        <v>13200</v>
      </c>
      <c r="H175" s="21">
        <v>0</v>
      </c>
      <c r="I175" s="21">
        <v>378.84</v>
      </c>
      <c r="J175" s="21">
        <v>401.28</v>
      </c>
      <c r="K175" s="21">
        <v>175.00000000000011</v>
      </c>
      <c r="L175" s="21">
        <v>955.12</v>
      </c>
      <c r="M175" s="21">
        <v>12244.88</v>
      </c>
    </row>
    <row r="176" spans="1:13" ht="39.950000000000003" customHeight="1" x14ac:dyDescent="0.25">
      <c r="A176" s="18" t="s">
        <v>606</v>
      </c>
      <c r="B176" s="19" t="s">
        <v>607</v>
      </c>
      <c r="C176" s="19" t="s">
        <v>577</v>
      </c>
      <c r="D176" s="18" t="s">
        <v>38</v>
      </c>
      <c r="E176" s="19" t="s">
        <v>68</v>
      </c>
      <c r="F176" s="22" t="s">
        <v>428</v>
      </c>
      <c r="G176" s="21">
        <v>13200</v>
      </c>
      <c r="H176" s="21">
        <v>0</v>
      </c>
      <c r="I176" s="21">
        <v>378.84</v>
      </c>
      <c r="J176" s="21">
        <v>401.28</v>
      </c>
      <c r="K176" s="21">
        <v>25.000000000000114</v>
      </c>
      <c r="L176" s="21">
        <v>805.12</v>
      </c>
      <c r="M176" s="21">
        <v>12394.88</v>
      </c>
    </row>
    <row r="177" spans="1:13" ht="39.950000000000003" customHeight="1" x14ac:dyDescent="0.25">
      <c r="A177" s="18" t="s">
        <v>609</v>
      </c>
      <c r="B177" s="19" t="s">
        <v>610</v>
      </c>
      <c r="C177" s="19" t="s">
        <v>611</v>
      </c>
      <c r="D177" s="18" t="s">
        <v>28</v>
      </c>
      <c r="E177" s="19" t="s">
        <v>427</v>
      </c>
      <c r="F177" s="22" t="s">
        <v>428</v>
      </c>
      <c r="G177" s="21">
        <v>13200</v>
      </c>
      <c r="H177" s="21">
        <v>0</v>
      </c>
      <c r="I177" s="21">
        <v>378.84</v>
      </c>
      <c r="J177" s="21">
        <v>401.28</v>
      </c>
      <c r="K177" s="21">
        <v>175.00000000000011</v>
      </c>
      <c r="L177" s="21">
        <v>955.12</v>
      </c>
      <c r="M177" s="21">
        <v>12244.88</v>
      </c>
    </row>
    <row r="178" spans="1:13" ht="39.950000000000003" customHeight="1" x14ac:dyDescent="0.25">
      <c r="A178" s="18" t="s">
        <v>613</v>
      </c>
      <c r="B178" s="19" t="s">
        <v>614</v>
      </c>
      <c r="C178" s="19" t="s">
        <v>611</v>
      </c>
      <c r="D178" s="18" t="s">
        <v>28</v>
      </c>
      <c r="E178" s="19" t="s">
        <v>427</v>
      </c>
      <c r="F178" s="22" t="s">
        <v>428</v>
      </c>
      <c r="G178" s="21">
        <v>10000</v>
      </c>
      <c r="H178" s="21">
        <v>0</v>
      </c>
      <c r="I178" s="21">
        <v>287</v>
      </c>
      <c r="J178" s="21">
        <v>304</v>
      </c>
      <c r="K178" s="21">
        <v>175</v>
      </c>
      <c r="L178" s="21">
        <v>766</v>
      </c>
      <c r="M178" s="21">
        <v>9234</v>
      </c>
    </row>
    <row r="179" spans="1:13" ht="39.950000000000003" customHeight="1" x14ac:dyDescent="0.25">
      <c r="A179" s="18" t="s">
        <v>616</v>
      </c>
      <c r="B179" s="19" t="s">
        <v>617</v>
      </c>
      <c r="C179" s="19" t="s">
        <v>611</v>
      </c>
      <c r="D179" s="18" t="s">
        <v>28</v>
      </c>
      <c r="E179" s="19" t="s">
        <v>427</v>
      </c>
      <c r="F179" s="22" t="s">
        <v>428</v>
      </c>
      <c r="G179" s="21">
        <v>10000</v>
      </c>
      <c r="H179" s="21">
        <v>0</v>
      </c>
      <c r="I179" s="21">
        <v>287</v>
      </c>
      <c r="J179" s="21">
        <v>304</v>
      </c>
      <c r="K179" s="21">
        <v>845</v>
      </c>
      <c r="L179" s="21">
        <v>1436</v>
      </c>
      <c r="M179" s="21">
        <v>8564</v>
      </c>
    </row>
    <row r="180" spans="1:13" ht="39.950000000000003" customHeight="1" x14ac:dyDescent="0.25">
      <c r="A180" s="18" t="s">
        <v>619</v>
      </c>
      <c r="B180" s="19" t="s">
        <v>620</v>
      </c>
      <c r="C180" s="19" t="s">
        <v>611</v>
      </c>
      <c r="D180" s="18" t="s">
        <v>28</v>
      </c>
      <c r="E180" s="19" t="s">
        <v>427</v>
      </c>
      <c r="F180" s="22" t="s">
        <v>428</v>
      </c>
      <c r="G180" s="21">
        <v>10000</v>
      </c>
      <c r="H180" s="21">
        <v>0</v>
      </c>
      <c r="I180" s="21">
        <v>287</v>
      </c>
      <c r="J180" s="21">
        <v>304</v>
      </c>
      <c r="K180" s="21">
        <v>175</v>
      </c>
      <c r="L180" s="21">
        <v>766</v>
      </c>
      <c r="M180" s="21">
        <v>9234</v>
      </c>
    </row>
    <row r="181" spans="1:13" ht="39.950000000000003" customHeight="1" x14ac:dyDescent="0.25">
      <c r="A181" s="18" t="s">
        <v>622</v>
      </c>
      <c r="B181" s="19" t="s">
        <v>623</v>
      </c>
      <c r="C181" s="19" t="s">
        <v>611</v>
      </c>
      <c r="D181" s="18" t="s">
        <v>28</v>
      </c>
      <c r="E181" s="19" t="s">
        <v>427</v>
      </c>
      <c r="F181" s="22" t="s">
        <v>428</v>
      </c>
      <c r="G181" s="21">
        <v>13200</v>
      </c>
      <c r="H181" s="21">
        <v>0</v>
      </c>
      <c r="I181" s="21">
        <v>378.84</v>
      </c>
      <c r="J181" s="21">
        <v>401.28</v>
      </c>
      <c r="K181" s="21">
        <v>175.00000000000011</v>
      </c>
      <c r="L181" s="21">
        <v>955.12</v>
      </c>
      <c r="M181" s="21">
        <v>12244.88</v>
      </c>
    </row>
    <row r="182" spans="1:13" ht="39.950000000000003" customHeight="1" x14ac:dyDescent="0.25">
      <c r="A182" s="18" t="s">
        <v>625</v>
      </c>
      <c r="B182" s="19" t="s">
        <v>626</v>
      </c>
      <c r="C182" s="19" t="s">
        <v>611</v>
      </c>
      <c r="D182" s="18" t="s">
        <v>28</v>
      </c>
      <c r="E182" s="19" t="s">
        <v>427</v>
      </c>
      <c r="F182" s="22" t="s">
        <v>428</v>
      </c>
      <c r="G182" s="21">
        <v>15400</v>
      </c>
      <c r="H182" s="21">
        <v>0</v>
      </c>
      <c r="I182" s="21">
        <v>441.98</v>
      </c>
      <c r="J182" s="21">
        <v>468.16</v>
      </c>
      <c r="K182" s="21">
        <v>175</v>
      </c>
      <c r="L182" s="21">
        <v>1085.1400000000001</v>
      </c>
      <c r="M182" s="21">
        <v>14314.86</v>
      </c>
    </row>
    <row r="183" spans="1:13" ht="39.950000000000003" customHeight="1" x14ac:dyDescent="0.25">
      <c r="A183" s="18" t="s">
        <v>628</v>
      </c>
      <c r="B183" s="19" t="s">
        <v>629</v>
      </c>
      <c r="C183" s="19" t="s">
        <v>611</v>
      </c>
      <c r="D183" s="18" t="s">
        <v>28</v>
      </c>
      <c r="E183" s="19" t="s">
        <v>427</v>
      </c>
      <c r="F183" s="22" t="s">
        <v>428</v>
      </c>
      <c r="G183" s="21">
        <v>13200</v>
      </c>
      <c r="H183" s="21">
        <v>0</v>
      </c>
      <c r="I183" s="21">
        <v>378.84</v>
      </c>
      <c r="J183" s="21">
        <v>401.28</v>
      </c>
      <c r="K183" s="21">
        <v>175.00000000000011</v>
      </c>
      <c r="L183" s="21">
        <v>955.12</v>
      </c>
      <c r="M183" s="21">
        <v>12244.88</v>
      </c>
    </row>
    <row r="184" spans="1:13" ht="39.950000000000003" customHeight="1" x14ac:dyDescent="0.25">
      <c r="A184" s="18" t="s">
        <v>631</v>
      </c>
      <c r="B184" s="19" t="s">
        <v>632</v>
      </c>
      <c r="C184" s="19" t="s">
        <v>611</v>
      </c>
      <c r="D184" s="18" t="s">
        <v>28</v>
      </c>
      <c r="E184" s="19" t="s">
        <v>271</v>
      </c>
      <c r="F184" s="22" t="s">
        <v>428</v>
      </c>
      <c r="G184" s="21">
        <v>13200</v>
      </c>
      <c r="H184" s="21">
        <v>0</v>
      </c>
      <c r="I184" s="21">
        <v>378.84</v>
      </c>
      <c r="J184" s="21">
        <v>401.28</v>
      </c>
      <c r="K184" s="21">
        <v>25.000000000000114</v>
      </c>
      <c r="L184" s="21">
        <v>805.12</v>
      </c>
      <c r="M184" s="21">
        <v>12394.88</v>
      </c>
    </row>
    <row r="185" spans="1:13" ht="39.950000000000003" customHeight="1" x14ac:dyDescent="0.25">
      <c r="A185" s="18" t="s">
        <v>634</v>
      </c>
      <c r="B185" s="19" t="s">
        <v>635</v>
      </c>
      <c r="C185" s="19" t="s">
        <v>611</v>
      </c>
      <c r="D185" s="18" t="s">
        <v>28</v>
      </c>
      <c r="E185" s="19" t="s">
        <v>59</v>
      </c>
      <c r="F185" s="22" t="s">
        <v>428</v>
      </c>
      <c r="G185" s="21">
        <v>10000</v>
      </c>
      <c r="H185" s="21">
        <v>0</v>
      </c>
      <c r="I185" s="21">
        <v>287</v>
      </c>
      <c r="J185" s="21">
        <v>304</v>
      </c>
      <c r="K185" s="21">
        <v>175</v>
      </c>
      <c r="L185" s="21">
        <v>766</v>
      </c>
      <c r="M185" s="21">
        <v>9234</v>
      </c>
    </row>
    <row r="186" spans="1:13" ht="39.950000000000003" customHeight="1" x14ac:dyDescent="0.25">
      <c r="A186" s="18" t="s">
        <v>637</v>
      </c>
      <c r="B186" s="19" t="s">
        <v>638</v>
      </c>
      <c r="C186" s="19" t="s">
        <v>611</v>
      </c>
      <c r="D186" s="18" t="s">
        <v>28</v>
      </c>
      <c r="E186" s="19" t="s">
        <v>59</v>
      </c>
      <c r="F186" s="22" t="s">
        <v>428</v>
      </c>
      <c r="G186" s="21">
        <v>10000</v>
      </c>
      <c r="H186" s="21">
        <v>0</v>
      </c>
      <c r="I186" s="21">
        <v>287</v>
      </c>
      <c r="J186" s="21">
        <v>304</v>
      </c>
      <c r="K186" s="21">
        <v>75</v>
      </c>
      <c r="L186" s="21">
        <v>666</v>
      </c>
      <c r="M186" s="21">
        <v>9334</v>
      </c>
    </row>
    <row r="187" spans="1:13" ht="39.950000000000003" customHeight="1" x14ac:dyDescent="0.25">
      <c r="A187" s="18" t="s">
        <v>640</v>
      </c>
      <c r="B187" s="19" t="s">
        <v>641</v>
      </c>
      <c r="C187" s="19" t="s">
        <v>611</v>
      </c>
      <c r="D187" s="18" t="s">
        <v>38</v>
      </c>
      <c r="E187" s="19" t="s">
        <v>112</v>
      </c>
      <c r="F187" s="22" t="s">
        <v>428</v>
      </c>
      <c r="G187" s="21">
        <v>10000</v>
      </c>
      <c r="H187" s="21">
        <v>0</v>
      </c>
      <c r="I187" s="21">
        <v>287</v>
      </c>
      <c r="J187" s="21">
        <v>304</v>
      </c>
      <c r="K187" s="21">
        <v>25</v>
      </c>
      <c r="L187" s="21">
        <v>616</v>
      </c>
      <c r="M187" s="21">
        <v>9384</v>
      </c>
    </row>
    <row r="188" spans="1:13" ht="39.950000000000003" customHeight="1" x14ac:dyDescent="0.25">
      <c r="A188" s="18" t="s">
        <v>643</v>
      </c>
      <c r="B188" s="19" t="s">
        <v>644</v>
      </c>
      <c r="C188" s="19" t="s">
        <v>611</v>
      </c>
      <c r="D188" s="18" t="s">
        <v>28</v>
      </c>
      <c r="E188" s="19" t="s">
        <v>112</v>
      </c>
      <c r="F188" s="22" t="s">
        <v>428</v>
      </c>
      <c r="G188" s="21">
        <v>10000</v>
      </c>
      <c r="H188" s="21">
        <v>0</v>
      </c>
      <c r="I188" s="21">
        <v>287</v>
      </c>
      <c r="J188" s="21">
        <v>304</v>
      </c>
      <c r="K188" s="21">
        <v>3480.04</v>
      </c>
      <c r="L188" s="21">
        <v>4071.04</v>
      </c>
      <c r="M188" s="21">
        <v>5928.96</v>
      </c>
    </row>
    <row r="189" spans="1:13" ht="39.950000000000003" customHeight="1" x14ac:dyDescent="0.25">
      <c r="A189" s="18" t="s">
        <v>647</v>
      </c>
      <c r="B189" s="19" t="s">
        <v>648</v>
      </c>
      <c r="C189" s="19" t="s">
        <v>611</v>
      </c>
      <c r="D189" s="18" t="s">
        <v>28</v>
      </c>
      <c r="E189" s="19" t="s">
        <v>122</v>
      </c>
      <c r="F189" s="22" t="s">
        <v>428</v>
      </c>
      <c r="G189" s="21">
        <v>10000</v>
      </c>
      <c r="H189" s="21">
        <v>0</v>
      </c>
      <c r="I189" s="21">
        <v>287</v>
      </c>
      <c r="J189" s="21">
        <v>304</v>
      </c>
      <c r="K189" s="21">
        <v>25</v>
      </c>
      <c r="L189" s="21">
        <v>616</v>
      </c>
      <c r="M189" s="21">
        <v>9384</v>
      </c>
    </row>
    <row r="190" spans="1:13" ht="39.950000000000003" customHeight="1" x14ac:dyDescent="0.25">
      <c r="A190" s="18" t="s">
        <v>651</v>
      </c>
      <c r="B190" s="19" t="s">
        <v>652</v>
      </c>
      <c r="C190" s="19" t="s">
        <v>611</v>
      </c>
      <c r="D190" s="18" t="s">
        <v>28</v>
      </c>
      <c r="E190" s="19" t="s">
        <v>500</v>
      </c>
      <c r="F190" s="22" t="s">
        <v>428</v>
      </c>
      <c r="G190" s="21">
        <v>10000</v>
      </c>
      <c r="H190" s="21">
        <v>0</v>
      </c>
      <c r="I190" s="21">
        <v>287</v>
      </c>
      <c r="J190" s="21">
        <v>304</v>
      </c>
      <c r="K190" s="21">
        <v>2401</v>
      </c>
      <c r="L190" s="21">
        <v>2992</v>
      </c>
      <c r="M190" s="21">
        <v>7008</v>
      </c>
    </row>
    <row r="191" spans="1:13" ht="39.950000000000003" customHeight="1" x14ac:dyDescent="0.25">
      <c r="A191" s="18" t="s">
        <v>654</v>
      </c>
      <c r="B191" s="19" t="s">
        <v>655</v>
      </c>
      <c r="C191" s="19" t="s">
        <v>611</v>
      </c>
      <c r="D191" s="18" t="s">
        <v>28</v>
      </c>
      <c r="E191" s="19" t="s">
        <v>52</v>
      </c>
      <c r="F191" s="22" t="s">
        <v>428</v>
      </c>
      <c r="G191" s="21">
        <v>10000</v>
      </c>
      <c r="H191" s="21">
        <v>0</v>
      </c>
      <c r="I191" s="21">
        <v>287</v>
      </c>
      <c r="J191" s="21">
        <v>304</v>
      </c>
      <c r="K191" s="21">
        <v>75</v>
      </c>
      <c r="L191" s="21">
        <v>666</v>
      </c>
      <c r="M191" s="21">
        <v>9334</v>
      </c>
    </row>
    <row r="192" spans="1:13" ht="39.950000000000003" customHeight="1" x14ac:dyDescent="0.25">
      <c r="A192" s="18" t="s">
        <v>657</v>
      </c>
      <c r="B192" s="19" t="s">
        <v>658</v>
      </c>
      <c r="C192" s="19" t="s">
        <v>611</v>
      </c>
      <c r="D192" s="18" t="s">
        <v>28</v>
      </c>
      <c r="E192" s="19" t="s">
        <v>185</v>
      </c>
      <c r="F192" s="22" t="s">
        <v>428</v>
      </c>
      <c r="G192" s="21">
        <v>10000</v>
      </c>
      <c r="H192" s="21">
        <v>0</v>
      </c>
      <c r="I192" s="21">
        <v>287</v>
      </c>
      <c r="J192" s="21">
        <v>304</v>
      </c>
      <c r="K192" s="21">
        <v>25</v>
      </c>
      <c r="L192" s="21">
        <v>616</v>
      </c>
      <c r="M192" s="21">
        <v>9384</v>
      </c>
    </row>
    <row r="193" spans="1:13" ht="39.950000000000003" customHeight="1" x14ac:dyDescent="0.25">
      <c r="A193" s="18" t="s">
        <v>660</v>
      </c>
      <c r="B193" s="19" t="s">
        <v>661</v>
      </c>
      <c r="C193" s="19" t="s">
        <v>611</v>
      </c>
      <c r="D193" s="18" t="s">
        <v>28</v>
      </c>
      <c r="E193" s="19" t="s">
        <v>189</v>
      </c>
      <c r="F193" s="22" t="s">
        <v>428</v>
      </c>
      <c r="G193" s="21">
        <v>10000</v>
      </c>
      <c r="H193" s="21">
        <v>0</v>
      </c>
      <c r="I193" s="21">
        <v>287</v>
      </c>
      <c r="J193" s="21">
        <v>304</v>
      </c>
      <c r="K193" s="21">
        <v>1273.48</v>
      </c>
      <c r="L193" s="21">
        <v>1864.48</v>
      </c>
      <c r="M193" s="21">
        <v>8135.52</v>
      </c>
    </row>
    <row r="194" spans="1:13" ht="39.950000000000003" customHeight="1" x14ac:dyDescent="0.25">
      <c r="A194" s="18" t="s">
        <v>663</v>
      </c>
      <c r="B194" s="19" t="s">
        <v>664</v>
      </c>
      <c r="C194" s="19" t="s">
        <v>611</v>
      </c>
      <c r="D194" s="18" t="s">
        <v>28</v>
      </c>
      <c r="E194" s="19" t="s">
        <v>666</v>
      </c>
      <c r="F194" s="22" t="s">
        <v>428</v>
      </c>
      <c r="G194" s="21">
        <v>10000</v>
      </c>
      <c r="H194" s="21">
        <v>0</v>
      </c>
      <c r="I194" s="21">
        <v>287</v>
      </c>
      <c r="J194" s="21">
        <v>304</v>
      </c>
      <c r="K194" s="21">
        <v>175</v>
      </c>
      <c r="L194" s="21">
        <v>766</v>
      </c>
      <c r="M194" s="21">
        <v>9234</v>
      </c>
    </row>
    <row r="195" spans="1:13" ht="39.950000000000003" customHeight="1" x14ac:dyDescent="0.25">
      <c r="A195" s="18" t="s">
        <v>667</v>
      </c>
      <c r="B195" s="19" t="s">
        <v>668</v>
      </c>
      <c r="C195" s="19" t="s">
        <v>611</v>
      </c>
      <c r="D195" s="18" t="s">
        <v>28</v>
      </c>
      <c r="E195" s="19" t="s">
        <v>666</v>
      </c>
      <c r="F195" s="22" t="s">
        <v>428</v>
      </c>
      <c r="G195" s="21">
        <v>10000</v>
      </c>
      <c r="H195" s="21">
        <v>0</v>
      </c>
      <c r="I195" s="21">
        <v>287</v>
      </c>
      <c r="J195" s="21">
        <v>304</v>
      </c>
      <c r="K195" s="21">
        <v>175</v>
      </c>
      <c r="L195" s="21">
        <v>766</v>
      </c>
      <c r="M195" s="21">
        <v>9234</v>
      </c>
    </row>
    <row r="196" spans="1:13" ht="39.950000000000003" customHeight="1" x14ac:dyDescent="0.25">
      <c r="A196" s="18" t="s">
        <v>670</v>
      </c>
      <c r="B196" s="19" t="s">
        <v>671</v>
      </c>
      <c r="C196" s="19" t="s">
        <v>611</v>
      </c>
      <c r="D196" s="18" t="s">
        <v>28</v>
      </c>
      <c r="E196" s="19" t="s">
        <v>666</v>
      </c>
      <c r="F196" s="22" t="s">
        <v>428</v>
      </c>
      <c r="G196" s="21">
        <v>10000</v>
      </c>
      <c r="H196" s="21">
        <v>0</v>
      </c>
      <c r="I196" s="21">
        <v>287</v>
      </c>
      <c r="J196" s="21">
        <v>304</v>
      </c>
      <c r="K196" s="21">
        <v>25</v>
      </c>
      <c r="L196" s="21">
        <v>616</v>
      </c>
      <c r="M196" s="21">
        <v>9384</v>
      </c>
    </row>
    <row r="197" spans="1:13" ht="39.950000000000003" customHeight="1" x14ac:dyDescent="0.25">
      <c r="A197" s="18" t="s">
        <v>673</v>
      </c>
      <c r="B197" s="19" t="s">
        <v>674</v>
      </c>
      <c r="C197" s="19" t="s">
        <v>611</v>
      </c>
      <c r="D197" s="18" t="s">
        <v>28</v>
      </c>
      <c r="E197" s="19" t="s">
        <v>257</v>
      </c>
      <c r="F197" s="22" t="s">
        <v>428</v>
      </c>
      <c r="G197" s="21">
        <v>11000</v>
      </c>
      <c r="H197" s="21">
        <v>0</v>
      </c>
      <c r="I197" s="21">
        <v>315.7</v>
      </c>
      <c r="J197" s="21">
        <v>334.4</v>
      </c>
      <c r="K197" s="21">
        <v>25.000000000000114</v>
      </c>
      <c r="L197" s="21">
        <v>675.1</v>
      </c>
      <c r="M197" s="21">
        <v>10324.9</v>
      </c>
    </row>
    <row r="198" spans="1:13" ht="39.950000000000003" customHeight="1" x14ac:dyDescent="0.25">
      <c r="A198" s="18" t="s">
        <v>676</v>
      </c>
      <c r="B198" s="19" t="s">
        <v>677</v>
      </c>
      <c r="C198" s="19" t="s">
        <v>611</v>
      </c>
      <c r="D198" s="18" t="s">
        <v>28</v>
      </c>
      <c r="E198" s="19" t="s">
        <v>257</v>
      </c>
      <c r="F198" s="22" t="s">
        <v>428</v>
      </c>
      <c r="G198" s="21">
        <v>10000</v>
      </c>
      <c r="H198" s="21">
        <v>0</v>
      </c>
      <c r="I198" s="21">
        <v>287</v>
      </c>
      <c r="J198" s="21">
        <v>304</v>
      </c>
      <c r="K198" s="21">
        <v>25</v>
      </c>
      <c r="L198" s="21">
        <v>616</v>
      </c>
      <c r="M198" s="21">
        <v>9384</v>
      </c>
    </row>
    <row r="199" spans="1:13" ht="39.950000000000003" customHeight="1" x14ac:dyDescent="0.25">
      <c r="A199" s="18" t="s">
        <v>679</v>
      </c>
      <c r="B199" s="19" t="s">
        <v>680</v>
      </c>
      <c r="C199" s="19" t="s">
        <v>611</v>
      </c>
      <c r="D199" s="18" t="s">
        <v>28</v>
      </c>
      <c r="E199" s="19" t="s">
        <v>199</v>
      </c>
      <c r="F199" s="22" t="s">
        <v>428</v>
      </c>
      <c r="G199" s="21">
        <v>10000</v>
      </c>
      <c r="H199" s="21">
        <v>0</v>
      </c>
      <c r="I199" s="21">
        <v>287</v>
      </c>
      <c r="J199" s="21">
        <v>304</v>
      </c>
      <c r="K199" s="21">
        <v>75</v>
      </c>
      <c r="L199" s="21">
        <v>666</v>
      </c>
      <c r="M199" s="21">
        <v>9334</v>
      </c>
    </row>
    <row r="200" spans="1:13" ht="39.950000000000003" customHeight="1" x14ac:dyDescent="0.25">
      <c r="A200" s="18" t="s">
        <v>682</v>
      </c>
      <c r="B200" s="19" t="s">
        <v>683</v>
      </c>
      <c r="C200" s="19" t="s">
        <v>611</v>
      </c>
      <c r="D200" s="18" t="s">
        <v>28</v>
      </c>
      <c r="E200" s="19" t="s">
        <v>29</v>
      </c>
      <c r="F200" s="22" t="s">
        <v>428</v>
      </c>
      <c r="G200" s="21">
        <v>10000</v>
      </c>
      <c r="H200" s="21">
        <v>0</v>
      </c>
      <c r="I200" s="21">
        <v>287</v>
      </c>
      <c r="J200" s="21">
        <v>304</v>
      </c>
      <c r="K200" s="21">
        <v>1423.48</v>
      </c>
      <c r="L200" s="21">
        <v>2014.48</v>
      </c>
      <c r="M200" s="21">
        <v>7985.52</v>
      </c>
    </row>
    <row r="201" spans="1:13" ht="39.950000000000003" customHeight="1" x14ac:dyDescent="0.25">
      <c r="A201" s="18" t="s">
        <v>685</v>
      </c>
      <c r="B201" s="19" t="s">
        <v>686</v>
      </c>
      <c r="C201" s="19" t="s">
        <v>611</v>
      </c>
      <c r="D201" s="18" t="s">
        <v>28</v>
      </c>
      <c r="E201" s="19" t="s">
        <v>427</v>
      </c>
      <c r="F201" s="22" t="s">
        <v>428</v>
      </c>
      <c r="G201" s="21">
        <v>13200</v>
      </c>
      <c r="H201" s="21">
        <v>0</v>
      </c>
      <c r="I201" s="21">
        <v>378.84</v>
      </c>
      <c r="J201" s="21">
        <v>401.28</v>
      </c>
      <c r="K201" s="21">
        <v>845</v>
      </c>
      <c r="L201" s="21">
        <v>1625.12</v>
      </c>
      <c r="M201" s="21">
        <v>11574.88</v>
      </c>
    </row>
    <row r="202" spans="1:13" ht="39.950000000000003" customHeight="1" x14ac:dyDescent="0.25">
      <c r="A202" s="18" t="s">
        <v>688</v>
      </c>
      <c r="B202" s="19" t="s">
        <v>689</v>
      </c>
      <c r="C202" s="19" t="s">
        <v>611</v>
      </c>
      <c r="D202" s="18" t="s">
        <v>28</v>
      </c>
      <c r="E202" s="19" t="s">
        <v>172</v>
      </c>
      <c r="F202" s="22" t="s">
        <v>428</v>
      </c>
      <c r="G202" s="21">
        <v>10000</v>
      </c>
      <c r="H202" s="21">
        <v>0</v>
      </c>
      <c r="I202" s="21">
        <v>287</v>
      </c>
      <c r="J202" s="21">
        <v>304</v>
      </c>
      <c r="K202" s="21">
        <v>25</v>
      </c>
      <c r="L202" s="21">
        <v>616</v>
      </c>
      <c r="M202" s="21">
        <v>9384</v>
      </c>
    </row>
    <row r="203" spans="1:13" ht="39.950000000000003" customHeight="1" x14ac:dyDescent="0.25">
      <c r="A203" s="18" t="s">
        <v>691</v>
      </c>
      <c r="B203" s="19" t="s">
        <v>692</v>
      </c>
      <c r="C203" s="19" t="s">
        <v>611</v>
      </c>
      <c r="D203" s="18" t="s">
        <v>28</v>
      </c>
      <c r="E203" s="19" t="s">
        <v>59</v>
      </c>
      <c r="F203" s="22" t="s">
        <v>428</v>
      </c>
      <c r="G203" s="21">
        <v>10000</v>
      </c>
      <c r="H203" s="21">
        <v>0</v>
      </c>
      <c r="I203" s="21">
        <v>287</v>
      </c>
      <c r="J203" s="21">
        <v>304</v>
      </c>
      <c r="K203" s="21">
        <v>75</v>
      </c>
      <c r="L203" s="21">
        <v>666</v>
      </c>
      <c r="M203" s="21">
        <v>9334</v>
      </c>
    </row>
    <row r="204" spans="1:13" ht="39.950000000000003" customHeight="1" x14ac:dyDescent="0.25">
      <c r="A204" s="18" t="s">
        <v>694</v>
      </c>
      <c r="B204" s="19" t="s">
        <v>695</v>
      </c>
      <c r="C204" s="19" t="s">
        <v>611</v>
      </c>
      <c r="D204" s="18" t="s">
        <v>28</v>
      </c>
      <c r="E204" s="19" t="s">
        <v>39</v>
      </c>
      <c r="F204" s="22" t="s">
        <v>428</v>
      </c>
      <c r="G204" s="21">
        <v>10000</v>
      </c>
      <c r="H204" s="21">
        <v>0</v>
      </c>
      <c r="I204" s="21">
        <v>287</v>
      </c>
      <c r="J204" s="21">
        <v>304</v>
      </c>
      <c r="K204" s="21">
        <v>175</v>
      </c>
      <c r="L204" s="21">
        <v>766</v>
      </c>
      <c r="M204" s="21">
        <v>9234</v>
      </c>
    </row>
    <row r="205" spans="1:13" ht="39.950000000000003" customHeight="1" x14ac:dyDescent="0.25">
      <c r="A205" s="18" t="s">
        <v>697</v>
      </c>
      <c r="B205" s="19" t="s">
        <v>698</v>
      </c>
      <c r="C205" s="19" t="s">
        <v>611</v>
      </c>
      <c r="D205" s="18" t="s">
        <v>28</v>
      </c>
      <c r="E205" s="19" t="s">
        <v>39</v>
      </c>
      <c r="F205" s="22" t="s">
        <v>428</v>
      </c>
      <c r="G205" s="21">
        <v>10000</v>
      </c>
      <c r="H205" s="21">
        <v>0</v>
      </c>
      <c r="I205" s="21">
        <v>287</v>
      </c>
      <c r="J205" s="21">
        <v>304</v>
      </c>
      <c r="K205" s="21">
        <v>25</v>
      </c>
      <c r="L205" s="21">
        <v>616</v>
      </c>
      <c r="M205" s="21">
        <v>9384</v>
      </c>
    </row>
    <row r="206" spans="1:13" ht="39.950000000000003" customHeight="1" x14ac:dyDescent="0.25">
      <c r="A206" s="18" t="s">
        <v>700</v>
      </c>
      <c r="B206" s="19" t="s">
        <v>701</v>
      </c>
      <c r="C206" s="19" t="s">
        <v>611</v>
      </c>
      <c r="D206" s="18" t="s">
        <v>28</v>
      </c>
      <c r="E206" s="19" t="s">
        <v>301</v>
      </c>
      <c r="F206" s="22" t="s">
        <v>428</v>
      </c>
      <c r="G206" s="21">
        <v>10000</v>
      </c>
      <c r="H206" s="21">
        <v>0</v>
      </c>
      <c r="I206" s="21">
        <v>287</v>
      </c>
      <c r="J206" s="21">
        <v>304</v>
      </c>
      <c r="K206" s="21">
        <v>75</v>
      </c>
      <c r="L206" s="21">
        <v>666</v>
      </c>
      <c r="M206" s="21">
        <v>9334</v>
      </c>
    </row>
    <row r="207" spans="1:13" ht="39.950000000000003" customHeight="1" x14ac:dyDescent="0.25">
      <c r="A207" s="18" t="s">
        <v>703</v>
      </c>
      <c r="B207" s="19" t="s">
        <v>704</v>
      </c>
      <c r="C207" s="19" t="s">
        <v>611</v>
      </c>
      <c r="D207" s="18" t="s">
        <v>28</v>
      </c>
      <c r="E207" s="19" t="s">
        <v>52</v>
      </c>
      <c r="F207" s="22" t="s">
        <v>428</v>
      </c>
      <c r="G207" s="21">
        <v>10000</v>
      </c>
      <c r="H207" s="21">
        <v>0</v>
      </c>
      <c r="I207" s="21">
        <v>287</v>
      </c>
      <c r="J207" s="21">
        <v>304</v>
      </c>
      <c r="K207" s="21">
        <v>175</v>
      </c>
      <c r="L207" s="21">
        <v>766</v>
      </c>
      <c r="M207" s="21">
        <v>9234</v>
      </c>
    </row>
    <row r="208" spans="1:13" ht="39.950000000000003" customHeight="1" x14ac:dyDescent="0.25">
      <c r="A208" s="18" t="s">
        <v>706</v>
      </c>
      <c r="B208" s="19" t="s">
        <v>707</v>
      </c>
      <c r="C208" s="19" t="s">
        <v>611</v>
      </c>
      <c r="D208" s="18" t="s">
        <v>28</v>
      </c>
      <c r="E208" s="19" t="s">
        <v>122</v>
      </c>
      <c r="F208" s="22" t="s">
        <v>428</v>
      </c>
      <c r="G208" s="21">
        <v>10000</v>
      </c>
      <c r="H208" s="21">
        <v>0</v>
      </c>
      <c r="I208" s="21">
        <v>287</v>
      </c>
      <c r="J208" s="21">
        <v>304</v>
      </c>
      <c r="K208" s="21">
        <v>875</v>
      </c>
      <c r="L208" s="21">
        <v>1466</v>
      </c>
      <c r="M208" s="21">
        <v>8534</v>
      </c>
    </row>
    <row r="209" spans="1:13" ht="39.950000000000003" customHeight="1" x14ac:dyDescent="0.25">
      <c r="A209" s="18" t="s">
        <v>709</v>
      </c>
      <c r="B209" s="19" t="s">
        <v>710</v>
      </c>
      <c r="C209" s="19" t="s">
        <v>611</v>
      </c>
      <c r="D209" s="18" t="s">
        <v>28</v>
      </c>
      <c r="E209" s="19" t="s">
        <v>68</v>
      </c>
      <c r="F209" s="22" t="s">
        <v>428</v>
      </c>
      <c r="G209" s="21">
        <v>10000</v>
      </c>
      <c r="H209" s="21">
        <v>0</v>
      </c>
      <c r="I209" s="21">
        <v>287</v>
      </c>
      <c r="J209" s="21">
        <v>304</v>
      </c>
      <c r="K209" s="21">
        <v>25</v>
      </c>
      <c r="L209" s="21">
        <v>616</v>
      </c>
      <c r="M209" s="21">
        <v>9384</v>
      </c>
    </row>
    <row r="210" spans="1:13" ht="39.950000000000003" customHeight="1" x14ac:dyDescent="0.25">
      <c r="A210" s="18" t="s">
        <v>712</v>
      </c>
      <c r="B210" s="19" t="s">
        <v>713</v>
      </c>
      <c r="C210" s="19" t="s">
        <v>611</v>
      </c>
      <c r="D210" s="18" t="s">
        <v>28</v>
      </c>
      <c r="E210" s="19" t="s">
        <v>68</v>
      </c>
      <c r="F210" s="22" t="s">
        <v>428</v>
      </c>
      <c r="G210" s="21">
        <v>10000</v>
      </c>
      <c r="H210" s="21">
        <v>0</v>
      </c>
      <c r="I210" s="21">
        <v>287</v>
      </c>
      <c r="J210" s="21">
        <v>304</v>
      </c>
      <c r="K210" s="21">
        <v>25</v>
      </c>
      <c r="L210" s="21">
        <v>616</v>
      </c>
      <c r="M210" s="21">
        <v>9384</v>
      </c>
    </row>
    <row r="211" spans="1:13" ht="39.950000000000003" customHeight="1" x14ac:dyDescent="0.25">
      <c r="A211" s="18" t="s">
        <v>715</v>
      </c>
      <c r="B211" s="19" t="s">
        <v>716</v>
      </c>
      <c r="C211" s="19" t="s">
        <v>611</v>
      </c>
      <c r="D211" s="18" t="s">
        <v>28</v>
      </c>
      <c r="E211" s="19" t="s">
        <v>92</v>
      </c>
      <c r="F211" s="22" t="s">
        <v>428</v>
      </c>
      <c r="G211" s="21">
        <v>10000</v>
      </c>
      <c r="H211" s="21">
        <v>0</v>
      </c>
      <c r="I211" s="21">
        <v>287</v>
      </c>
      <c r="J211" s="21">
        <v>304</v>
      </c>
      <c r="K211" s="21">
        <v>75</v>
      </c>
      <c r="L211" s="21">
        <v>666</v>
      </c>
      <c r="M211" s="21">
        <v>9334</v>
      </c>
    </row>
    <row r="212" spans="1:13" ht="39.950000000000003" customHeight="1" x14ac:dyDescent="0.25">
      <c r="A212" s="18" t="s">
        <v>718</v>
      </c>
      <c r="B212" s="19" t="s">
        <v>719</v>
      </c>
      <c r="C212" s="19" t="s">
        <v>611</v>
      </c>
      <c r="D212" s="18" t="s">
        <v>38</v>
      </c>
      <c r="E212" s="19" t="s">
        <v>122</v>
      </c>
      <c r="F212" s="22" t="s">
        <v>428</v>
      </c>
      <c r="G212" s="21">
        <v>10000</v>
      </c>
      <c r="H212" s="21">
        <v>0</v>
      </c>
      <c r="I212" s="21">
        <v>287</v>
      </c>
      <c r="J212" s="21">
        <v>304</v>
      </c>
      <c r="K212" s="21">
        <v>25</v>
      </c>
      <c r="L212" s="21">
        <v>616</v>
      </c>
      <c r="M212" s="21">
        <v>9384</v>
      </c>
    </row>
    <row r="213" spans="1:13" ht="39.950000000000003" customHeight="1" x14ac:dyDescent="0.25">
      <c r="A213" s="18" t="s">
        <v>721</v>
      </c>
      <c r="B213" s="19" t="s">
        <v>722</v>
      </c>
      <c r="C213" s="19" t="s">
        <v>611</v>
      </c>
      <c r="D213" s="18" t="s">
        <v>38</v>
      </c>
      <c r="E213" s="19" t="s">
        <v>122</v>
      </c>
      <c r="F213" s="22" t="s">
        <v>428</v>
      </c>
      <c r="G213" s="21">
        <v>10000</v>
      </c>
      <c r="H213" s="21">
        <v>0</v>
      </c>
      <c r="I213" s="21">
        <v>287</v>
      </c>
      <c r="J213" s="21">
        <v>304</v>
      </c>
      <c r="K213" s="21">
        <v>2539.33</v>
      </c>
      <c r="L213" s="21">
        <v>3130.33</v>
      </c>
      <c r="M213" s="21">
        <v>6869.67</v>
      </c>
    </row>
    <row r="214" spans="1:13" ht="39.950000000000003" customHeight="1" x14ac:dyDescent="0.25">
      <c r="A214" s="18" t="s">
        <v>724</v>
      </c>
      <c r="B214" s="19" t="s">
        <v>725</v>
      </c>
      <c r="C214" s="19" t="s">
        <v>611</v>
      </c>
      <c r="D214" s="18" t="s">
        <v>38</v>
      </c>
      <c r="E214" s="19" t="s">
        <v>181</v>
      </c>
      <c r="F214" s="22" t="s">
        <v>428</v>
      </c>
      <c r="G214" s="21">
        <v>10000</v>
      </c>
      <c r="H214" s="21">
        <v>0</v>
      </c>
      <c r="I214" s="21">
        <v>287</v>
      </c>
      <c r="J214" s="21">
        <v>304</v>
      </c>
      <c r="K214" s="21">
        <v>25</v>
      </c>
      <c r="L214" s="21">
        <v>616</v>
      </c>
      <c r="M214" s="21">
        <v>9384</v>
      </c>
    </row>
    <row r="215" spans="1:13" ht="39.950000000000003" customHeight="1" x14ac:dyDescent="0.25">
      <c r="A215" s="18" t="s">
        <v>727</v>
      </c>
      <c r="B215" s="19" t="s">
        <v>728</v>
      </c>
      <c r="C215" s="19" t="s">
        <v>611</v>
      </c>
      <c r="D215" s="18" t="s">
        <v>38</v>
      </c>
      <c r="E215" s="19" t="s">
        <v>122</v>
      </c>
      <c r="F215" s="22" t="s">
        <v>428</v>
      </c>
      <c r="G215" s="21">
        <v>10000</v>
      </c>
      <c r="H215" s="21">
        <v>0</v>
      </c>
      <c r="I215" s="21">
        <v>287</v>
      </c>
      <c r="J215" s="21">
        <v>304</v>
      </c>
      <c r="K215" s="21">
        <v>25</v>
      </c>
      <c r="L215" s="21">
        <v>616</v>
      </c>
      <c r="M215" s="21">
        <v>9384</v>
      </c>
    </row>
    <row r="216" spans="1:13" ht="39.950000000000003" customHeight="1" x14ac:dyDescent="0.25">
      <c r="A216" s="18" t="s">
        <v>730</v>
      </c>
      <c r="B216" s="19" t="s">
        <v>731</v>
      </c>
      <c r="C216" s="19" t="s">
        <v>732</v>
      </c>
      <c r="D216" s="18" t="s">
        <v>38</v>
      </c>
      <c r="E216" s="19" t="s">
        <v>271</v>
      </c>
      <c r="F216" s="22" t="s">
        <v>30</v>
      </c>
      <c r="G216" s="21">
        <v>35000</v>
      </c>
      <c r="H216" s="21">
        <v>0</v>
      </c>
      <c r="I216" s="21">
        <v>1004.5</v>
      </c>
      <c r="J216" s="21">
        <v>1064</v>
      </c>
      <c r="K216" s="21">
        <v>175</v>
      </c>
      <c r="L216" s="21">
        <v>2243.5</v>
      </c>
      <c r="M216" s="21">
        <v>32756.5</v>
      </c>
    </row>
    <row r="217" spans="1:13" ht="39.950000000000003" customHeight="1" x14ac:dyDescent="0.25">
      <c r="A217" s="18" t="s">
        <v>740</v>
      </c>
      <c r="B217" s="19" t="s">
        <v>741</v>
      </c>
      <c r="C217" s="19" t="s">
        <v>742</v>
      </c>
      <c r="D217" s="18" t="s">
        <v>38</v>
      </c>
      <c r="E217" s="19" t="s">
        <v>189</v>
      </c>
      <c r="F217" s="22" t="s">
        <v>30</v>
      </c>
      <c r="G217" s="21">
        <v>55000</v>
      </c>
      <c r="H217" s="21">
        <v>2559.6799999999998</v>
      </c>
      <c r="I217" s="21">
        <v>1578.5</v>
      </c>
      <c r="J217" s="21">
        <v>1672</v>
      </c>
      <c r="K217" s="21">
        <v>75</v>
      </c>
      <c r="L217" s="21">
        <v>5885.18</v>
      </c>
      <c r="M217" s="21">
        <v>49114.82</v>
      </c>
    </row>
    <row r="218" spans="1:13" ht="39.950000000000003" customHeight="1" x14ac:dyDescent="0.25">
      <c r="A218" s="18" t="s">
        <v>744</v>
      </c>
      <c r="B218" s="19" t="s">
        <v>745</v>
      </c>
      <c r="C218" s="19" t="s">
        <v>746</v>
      </c>
      <c r="D218" s="18" t="s">
        <v>38</v>
      </c>
      <c r="E218" s="19" t="s">
        <v>199</v>
      </c>
      <c r="F218" s="22" t="s">
        <v>422</v>
      </c>
      <c r="G218" s="21">
        <v>75000</v>
      </c>
      <c r="H218" s="21">
        <v>6309.35</v>
      </c>
      <c r="I218" s="21">
        <v>2152.5</v>
      </c>
      <c r="J218" s="21">
        <v>2280</v>
      </c>
      <c r="K218" s="21">
        <v>12933.53</v>
      </c>
      <c r="L218" s="21">
        <v>23675.38</v>
      </c>
      <c r="M218" s="21">
        <v>51324.62</v>
      </c>
    </row>
    <row r="219" spans="1:13" ht="39.950000000000003" customHeight="1" x14ac:dyDescent="0.25">
      <c r="A219" s="18" t="s">
        <v>748</v>
      </c>
      <c r="B219" s="19" t="s">
        <v>749</v>
      </c>
      <c r="C219" s="19" t="s">
        <v>750</v>
      </c>
      <c r="D219" s="18" t="s">
        <v>38</v>
      </c>
      <c r="E219" s="19" t="s">
        <v>172</v>
      </c>
      <c r="F219" s="22" t="s">
        <v>30</v>
      </c>
      <c r="G219" s="21">
        <v>50000</v>
      </c>
      <c r="H219" s="21">
        <v>1854</v>
      </c>
      <c r="I219" s="21">
        <v>1435</v>
      </c>
      <c r="J219" s="21">
        <v>1520</v>
      </c>
      <c r="K219" s="21">
        <v>775</v>
      </c>
      <c r="L219" s="21">
        <v>5584</v>
      </c>
      <c r="M219" s="21">
        <v>44416</v>
      </c>
    </row>
    <row r="220" spans="1:13" ht="39.950000000000003" customHeight="1" x14ac:dyDescent="0.25">
      <c r="A220" s="18" t="s">
        <v>752</v>
      </c>
      <c r="B220" s="19" t="s">
        <v>753</v>
      </c>
      <c r="C220" s="19" t="s">
        <v>754</v>
      </c>
      <c r="D220" s="18" t="s">
        <v>28</v>
      </c>
      <c r="E220" s="19" t="s">
        <v>68</v>
      </c>
      <c r="F220" s="22" t="s">
        <v>30</v>
      </c>
      <c r="G220" s="21">
        <v>50000</v>
      </c>
      <c r="H220" s="21">
        <v>1854</v>
      </c>
      <c r="I220" s="21">
        <v>1435</v>
      </c>
      <c r="J220" s="21">
        <v>1520</v>
      </c>
      <c r="K220" s="21">
        <v>5400.24</v>
      </c>
      <c r="L220" s="21">
        <v>10209.24</v>
      </c>
      <c r="M220" s="21">
        <v>39790.76</v>
      </c>
    </row>
    <row r="221" spans="1:13" ht="39.950000000000003" customHeight="1" x14ac:dyDescent="0.25">
      <c r="A221" s="18" t="s">
        <v>756</v>
      </c>
      <c r="B221" s="19" t="s">
        <v>757</v>
      </c>
      <c r="C221" s="19" t="s">
        <v>758</v>
      </c>
      <c r="D221" s="18" t="s">
        <v>28</v>
      </c>
      <c r="E221" s="19" t="s">
        <v>271</v>
      </c>
      <c r="F221" s="22" t="s">
        <v>30</v>
      </c>
      <c r="G221" s="21">
        <v>38000</v>
      </c>
      <c r="H221" s="21">
        <v>160.38</v>
      </c>
      <c r="I221" s="21">
        <v>1090.5999999999999</v>
      </c>
      <c r="J221" s="21">
        <v>1155.2</v>
      </c>
      <c r="K221" s="21">
        <v>74.999999999999545</v>
      </c>
      <c r="L221" s="21">
        <v>2481.1799999999998</v>
      </c>
      <c r="M221" s="21">
        <v>35518.82</v>
      </c>
    </row>
    <row r="222" spans="1:13" ht="39.950000000000003" customHeight="1" x14ac:dyDescent="0.25">
      <c r="A222" s="18" t="s">
        <v>760</v>
      </c>
      <c r="B222" s="19" t="s">
        <v>761</v>
      </c>
      <c r="C222" s="19" t="s">
        <v>762</v>
      </c>
      <c r="D222" s="18" t="s">
        <v>38</v>
      </c>
      <c r="E222" s="19" t="s">
        <v>271</v>
      </c>
      <c r="F222" s="22" t="s">
        <v>30</v>
      </c>
      <c r="G222" s="21">
        <v>75000</v>
      </c>
      <c r="H222" s="21">
        <v>6309.35</v>
      </c>
      <c r="I222" s="21">
        <v>2152.5</v>
      </c>
      <c r="J222" s="21">
        <v>2280</v>
      </c>
      <c r="K222" s="21">
        <v>39472.58</v>
      </c>
      <c r="L222" s="21">
        <v>50214.43</v>
      </c>
      <c r="M222" s="21">
        <v>24785.57</v>
      </c>
    </row>
    <row r="223" spans="1:13" ht="39.950000000000003" customHeight="1" x14ac:dyDescent="0.25">
      <c r="A223" s="18" t="s">
        <v>764</v>
      </c>
      <c r="B223" s="19" t="s">
        <v>765</v>
      </c>
      <c r="C223" s="19" t="s">
        <v>766</v>
      </c>
      <c r="D223" s="18" t="s">
        <v>28</v>
      </c>
      <c r="E223" s="19" t="s">
        <v>189</v>
      </c>
      <c r="F223" s="22" t="s">
        <v>30</v>
      </c>
      <c r="G223" s="21">
        <v>10000</v>
      </c>
      <c r="H223" s="21">
        <v>0</v>
      </c>
      <c r="I223" s="21">
        <v>287</v>
      </c>
      <c r="J223" s="21">
        <v>304</v>
      </c>
      <c r="K223" s="21">
        <v>25</v>
      </c>
      <c r="L223" s="21">
        <v>616</v>
      </c>
      <c r="M223" s="21">
        <v>9384</v>
      </c>
    </row>
    <row r="224" spans="1:13" ht="39.950000000000003" customHeight="1" x14ac:dyDescent="0.25">
      <c r="A224" s="18" t="s">
        <v>768</v>
      </c>
      <c r="B224" s="19" t="s">
        <v>769</v>
      </c>
      <c r="C224" s="19" t="s">
        <v>770</v>
      </c>
      <c r="D224" s="18" t="s">
        <v>38</v>
      </c>
      <c r="E224" s="19" t="s">
        <v>405</v>
      </c>
      <c r="F224" s="22" t="s">
        <v>30</v>
      </c>
      <c r="G224" s="21">
        <v>75000</v>
      </c>
      <c r="H224" s="21">
        <v>6309.35</v>
      </c>
      <c r="I224" s="21">
        <v>2152.5</v>
      </c>
      <c r="J224" s="21">
        <v>2280</v>
      </c>
      <c r="K224" s="21">
        <v>8740.24</v>
      </c>
      <c r="L224" s="21">
        <v>19482.09</v>
      </c>
      <c r="M224" s="21">
        <v>55517.91</v>
      </c>
    </row>
    <row r="225" spans="1:13" ht="39.950000000000003" customHeight="1" x14ac:dyDescent="0.25">
      <c r="A225" s="18" t="s">
        <v>772</v>
      </c>
      <c r="B225" s="19" t="s">
        <v>773</v>
      </c>
      <c r="C225" s="19" t="s">
        <v>774</v>
      </c>
      <c r="D225" s="18" t="s">
        <v>28</v>
      </c>
      <c r="E225" s="19" t="s">
        <v>271</v>
      </c>
      <c r="F225" s="22" t="s">
        <v>53</v>
      </c>
      <c r="G225" s="21">
        <v>55000</v>
      </c>
      <c r="H225" s="21">
        <v>2559.6799999999998</v>
      </c>
      <c r="I225" s="21">
        <v>1578.5</v>
      </c>
      <c r="J225" s="21">
        <v>1672</v>
      </c>
      <c r="K225" s="21">
        <v>1375.12</v>
      </c>
      <c r="L225" s="21">
        <v>7185.3</v>
      </c>
      <c r="M225" s="21">
        <v>47814.7</v>
      </c>
    </row>
    <row r="226" spans="1:13" ht="39.950000000000003" customHeight="1" x14ac:dyDescent="0.25">
      <c r="A226" s="18" t="s">
        <v>777</v>
      </c>
      <c r="B226" s="19" t="s">
        <v>778</v>
      </c>
      <c r="C226" s="19" t="s">
        <v>779</v>
      </c>
      <c r="D226" s="18" t="s">
        <v>38</v>
      </c>
      <c r="E226" s="19" t="s">
        <v>271</v>
      </c>
      <c r="F226" s="22" t="s">
        <v>411</v>
      </c>
      <c r="G226" s="21">
        <v>50000</v>
      </c>
      <c r="H226" s="21">
        <v>1854</v>
      </c>
      <c r="I226" s="21">
        <v>1435</v>
      </c>
      <c r="J226" s="21">
        <v>1520</v>
      </c>
      <c r="K226" s="21">
        <v>4013.1800000000003</v>
      </c>
      <c r="L226" s="21">
        <v>8822.18</v>
      </c>
      <c r="M226" s="21">
        <v>41177.82</v>
      </c>
    </row>
    <row r="227" spans="1:13" ht="39.950000000000003" customHeight="1" x14ac:dyDescent="0.25">
      <c r="A227" s="18" t="s">
        <v>781</v>
      </c>
      <c r="B227" s="19" t="s">
        <v>782</v>
      </c>
      <c r="C227" s="19" t="s">
        <v>1933</v>
      </c>
      <c r="D227" s="18" t="s">
        <v>38</v>
      </c>
      <c r="E227" s="19" t="s">
        <v>112</v>
      </c>
      <c r="F227" s="22" t="s">
        <v>30</v>
      </c>
      <c r="G227" s="21">
        <v>45000</v>
      </c>
      <c r="H227" s="21">
        <v>1148.33</v>
      </c>
      <c r="I227" s="21">
        <v>1291.5</v>
      </c>
      <c r="J227" s="21">
        <v>1368</v>
      </c>
      <c r="K227" s="21">
        <v>2575</v>
      </c>
      <c r="L227" s="21">
        <v>6382.83</v>
      </c>
      <c r="M227" s="21">
        <v>38617.17</v>
      </c>
    </row>
    <row r="228" spans="1:13" ht="39.950000000000003" customHeight="1" x14ac:dyDescent="0.25">
      <c r="A228" s="18" t="s">
        <v>784</v>
      </c>
      <c r="B228" s="19" t="s">
        <v>785</v>
      </c>
      <c r="C228" s="19" t="s">
        <v>786</v>
      </c>
      <c r="D228" s="18" t="s">
        <v>38</v>
      </c>
      <c r="E228" s="19" t="s">
        <v>271</v>
      </c>
      <c r="F228" s="22" t="s">
        <v>30</v>
      </c>
      <c r="G228" s="21">
        <v>60000</v>
      </c>
      <c r="H228" s="21">
        <v>3486.65</v>
      </c>
      <c r="I228" s="21">
        <v>1722</v>
      </c>
      <c r="J228" s="21">
        <v>1824</v>
      </c>
      <c r="K228" s="21">
        <v>26014.9</v>
      </c>
      <c r="L228" s="21">
        <v>33047.550000000003</v>
      </c>
      <c r="M228" s="21">
        <v>26952.45</v>
      </c>
    </row>
    <row r="229" spans="1:13" ht="39.950000000000003" customHeight="1" x14ac:dyDescent="0.25">
      <c r="A229" s="18" t="s">
        <v>788</v>
      </c>
      <c r="B229" s="19" t="s">
        <v>789</v>
      </c>
      <c r="C229" s="19" t="s">
        <v>790</v>
      </c>
      <c r="D229" s="18" t="s">
        <v>38</v>
      </c>
      <c r="E229" s="19" t="s">
        <v>470</v>
      </c>
      <c r="F229" s="22" t="s">
        <v>30</v>
      </c>
      <c r="G229" s="21">
        <v>50000</v>
      </c>
      <c r="H229" s="21">
        <v>1854</v>
      </c>
      <c r="I229" s="21">
        <v>1435</v>
      </c>
      <c r="J229" s="21">
        <v>1520</v>
      </c>
      <c r="K229" s="21">
        <v>5018.92</v>
      </c>
      <c r="L229" s="21">
        <v>9827.92</v>
      </c>
      <c r="M229" s="21">
        <v>40172.080000000002</v>
      </c>
    </row>
    <row r="230" spans="1:13" ht="39.950000000000003" customHeight="1" x14ac:dyDescent="0.25">
      <c r="A230" s="18" t="s">
        <v>792</v>
      </c>
      <c r="B230" s="19" t="s">
        <v>793</v>
      </c>
      <c r="C230" s="19" t="s">
        <v>794</v>
      </c>
      <c r="D230" s="18" t="s">
        <v>38</v>
      </c>
      <c r="E230" s="19" t="s">
        <v>399</v>
      </c>
      <c r="F230" s="22" t="s">
        <v>30</v>
      </c>
      <c r="G230" s="21">
        <v>40000</v>
      </c>
      <c r="H230" s="21">
        <v>442.65</v>
      </c>
      <c r="I230" s="21">
        <v>1148</v>
      </c>
      <c r="J230" s="21">
        <v>1216</v>
      </c>
      <c r="K230" s="21">
        <v>7583.5599999999995</v>
      </c>
      <c r="L230" s="21">
        <v>10390.209999999999</v>
      </c>
      <c r="M230" s="21">
        <v>29609.79</v>
      </c>
    </row>
    <row r="231" spans="1:13" ht="39.950000000000003" customHeight="1" x14ac:dyDescent="0.25">
      <c r="A231" s="18" t="s">
        <v>796</v>
      </c>
      <c r="B231" s="19" t="s">
        <v>797</v>
      </c>
      <c r="C231" s="19" t="s">
        <v>798</v>
      </c>
      <c r="D231" s="18" t="s">
        <v>38</v>
      </c>
      <c r="E231" s="19" t="s">
        <v>800</v>
      </c>
      <c r="F231" s="22" t="s">
        <v>30</v>
      </c>
      <c r="G231" s="21">
        <v>31500</v>
      </c>
      <c r="H231" s="21">
        <v>0</v>
      </c>
      <c r="I231" s="21">
        <v>904.05</v>
      </c>
      <c r="J231" s="21">
        <v>957.6</v>
      </c>
      <c r="K231" s="21">
        <v>175</v>
      </c>
      <c r="L231" s="21">
        <v>2036.65</v>
      </c>
      <c r="M231" s="21">
        <v>29463.35</v>
      </c>
    </row>
    <row r="232" spans="1:13" ht="39.950000000000003" customHeight="1" x14ac:dyDescent="0.25">
      <c r="A232" s="18" t="s">
        <v>801</v>
      </c>
      <c r="B232" s="19" t="s">
        <v>802</v>
      </c>
      <c r="C232" s="19" t="s">
        <v>803</v>
      </c>
      <c r="D232" s="18" t="s">
        <v>38</v>
      </c>
      <c r="E232" s="19" t="s">
        <v>271</v>
      </c>
      <c r="F232" s="22" t="s">
        <v>30</v>
      </c>
      <c r="G232" s="21">
        <v>55000</v>
      </c>
      <c r="H232" s="21">
        <v>2559.6799999999998</v>
      </c>
      <c r="I232" s="21">
        <v>1578.5</v>
      </c>
      <c r="J232" s="21">
        <v>1672</v>
      </c>
      <c r="K232" s="21">
        <v>725</v>
      </c>
      <c r="L232" s="21">
        <v>6535.18</v>
      </c>
      <c r="M232" s="21">
        <v>48464.82</v>
      </c>
    </row>
    <row r="233" spans="1:13" ht="39.950000000000003" customHeight="1" x14ac:dyDescent="0.25">
      <c r="A233" s="18" t="s">
        <v>805</v>
      </c>
      <c r="B233" s="19" t="s">
        <v>806</v>
      </c>
      <c r="C233" s="19" t="s">
        <v>807</v>
      </c>
      <c r="D233" s="18" t="s">
        <v>38</v>
      </c>
      <c r="E233" s="19" t="s">
        <v>112</v>
      </c>
      <c r="F233" s="22" t="s">
        <v>30</v>
      </c>
      <c r="G233" s="21">
        <v>75000</v>
      </c>
      <c r="H233" s="21">
        <v>6309.35</v>
      </c>
      <c r="I233" s="21">
        <v>2152.5</v>
      </c>
      <c r="J233" s="21">
        <v>2280</v>
      </c>
      <c r="K233" s="21">
        <v>25142.33</v>
      </c>
      <c r="L233" s="21">
        <v>35884.18</v>
      </c>
      <c r="M233" s="21">
        <v>39115.82</v>
      </c>
    </row>
    <row r="234" spans="1:13" ht="39.950000000000003" customHeight="1" x14ac:dyDescent="0.25">
      <c r="A234" s="18" t="s">
        <v>809</v>
      </c>
      <c r="B234" s="19" t="s">
        <v>810</v>
      </c>
      <c r="C234" s="19" t="s">
        <v>811</v>
      </c>
      <c r="D234" s="18" t="s">
        <v>38</v>
      </c>
      <c r="E234" s="19" t="s">
        <v>399</v>
      </c>
      <c r="F234" s="22" t="s">
        <v>30</v>
      </c>
      <c r="G234" s="21">
        <v>35000</v>
      </c>
      <c r="H234" s="21">
        <v>0</v>
      </c>
      <c r="I234" s="21">
        <v>1004.5</v>
      </c>
      <c r="J234" s="21">
        <v>1064</v>
      </c>
      <c r="K234" s="21">
        <v>175</v>
      </c>
      <c r="L234" s="21">
        <v>2243.5</v>
      </c>
      <c r="M234" s="21">
        <v>32756.5</v>
      </c>
    </row>
    <row r="235" spans="1:13" ht="39.950000000000003" customHeight="1" x14ac:dyDescent="0.25">
      <c r="A235" s="18" t="s">
        <v>813</v>
      </c>
      <c r="B235" s="19" t="s">
        <v>814</v>
      </c>
      <c r="C235" s="19" t="s">
        <v>815</v>
      </c>
      <c r="D235" s="18" t="s">
        <v>28</v>
      </c>
      <c r="E235" s="19" t="s">
        <v>199</v>
      </c>
      <c r="F235" s="22" t="s">
        <v>30</v>
      </c>
      <c r="G235" s="21">
        <v>16500</v>
      </c>
      <c r="H235" s="21">
        <v>0</v>
      </c>
      <c r="I235" s="21">
        <v>473.55</v>
      </c>
      <c r="J235" s="21">
        <v>501.6</v>
      </c>
      <c r="K235" s="21">
        <v>75</v>
      </c>
      <c r="L235" s="21">
        <v>1050.1500000000001</v>
      </c>
      <c r="M235" s="21">
        <v>15449.85</v>
      </c>
    </row>
    <row r="236" spans="1:13" ht="39.950000000000003" customHeight="1" x14ac:dyDescent="0.25">
      <c r="A236" s="18" t="s">
        <v>817</v>
      </c>
      <c r="B236" s="19" t="s">
        <v>818</v>
      </c>
      <c r="C236" s="19" t="s">
        <v>819</v>
      </c>
      <c r="D236" s="18" t="s">
        <v>38</v>
      </c>
      <c r="E236" s="19" t="s">
        <v>29</v>
      </c>
      <c r="F236" s="22" t="s">
        <v>53</v>
      </c>
      <c r="G236" s="21">
        <v>50000</v>
      </c>
      <c r="H236" s="21">
        <v>1854</v>
      </c>
      <c r="I236" s="21">
        <v>1435</v>
      </c>
      <c r="J236" s="21">
        <v>1520</v>
      </c>
      <c r="K236" s="21">
        <v>11125.11</v>
      </c>
      <c r="L236" s="21">
        <v>15934.11</v>
      </c>
      <c r="M236" s="21">
        <v>34065.89</v>
      </c>
    </row>
    <row r="237" spans="1:13" ht="39.950000000000003" customHeight="1" x14ac:dyDescent="0.25">
      <c r="A237" s="18" t="s">
        <v>821</v>
      </c>
      <c r="B237" s="19" t="s">
        <v>822</v>
      </c>
      <c r="C237" s="19" t="s">
        <v>823</v>
      </c>
      <c r="D237" s="18" t="s">
        <v>38</v>
      </c>
      <c r="E237" s="19" t="s">
        <v>181</v>
      </c>
      <c r="F237" s="22" t="s">
        <v>30</v>
      </c>
      <c r="G237" s="21">
        <v>40000</v>
      </c>
      <c r="H237" s="21">
        <v>442.65</v>
      </c>
      <c r="I237" s="21">
        <v>1148</v>
      </c>
      <c r="J237" s="21">
        <v>1216</v>
      </c>
      <c r="K237" s="21">
        <v>175</v>
      </c>
      <c r="L237" s="21">
        <v>2981.65</v>
      </c>
      <c r="M237" s="21">
        <v>37018.35</v>
      </c>
    </row>
    <row r="238" spans="1:13" ht="39.950000000000003" customHeight="1" x14ac:dyDescent="0.25">
      <c r="A238" s="18" t="s">
        <v>825</v>
      </c>
      <c r="B238" s="19" t="s">
        <v>826</v>
      </c>
      <c r="C238" s="19" t="s">
        <v>827</v>
      </c>
      <c r="D238" s="18" t="s">
        <v>38</v>
      </c>
      <c r="E238" s="19" t="s">
        <v>52</v>
      </c>
      <c r="F238" s="22" t="s">
        <v>53</v>
      </c>
      <c r="G238" s="21">
        <v>50000</v>
      </c>
      <c r="H238" s="21">
        <v>1854</v>
      </c>
      <c r="I238" s="21">
        <v>1435</v>
      </c>
      <c r="J238" s="21">
        <v>1520</v>
      </c>
      <c r="K238" s="21">
        <v>5400</v>
      </c>
      <c r="L238" s="21">
        <v>10209</v>
      </c>
      <c r="M238" s="21">
        <v>39791</v>
      </c>
    </row>
    <row r="239" spans="1:13" ht="39.950000000000003" customHeight="1" x14ac:dyDescent="0.25">
      <c r="A239" s="18" t="s">
        <v>829</v>
      </c>
      <c r="B239" s="19" t="s">
        <v>830</v>
      </c>
      <c r="C239" s="19" t="s">
        <v>831</v>
      </c>
      <c r="D239" s="18" t="s">
        <v>38</v>
      </c>
      <c r="E239" s="19" t="s">
        <v>122</v>
      </c>
      <c r="F239" s="22" t="s">
        <v>422</v>
      </c>
      <c r="G239" s="21">
        <v>75000</v>
      </c>
      <c r="H239" s="21">
        <v>6309.35</v>
      </c>
      <c r="I239" s="21">
        <v>2152.5</v>
      </c>
      <c r="J239" s="21">
        <v>2280</v>
      </c>
      <c r="K239" s="21">
        <v>19438.190000000002</v>
      </c>
      <c r="L239" s="21">
        <v>30180.04</v>
      </c>
      <c r="M239" s="21">
        <v>44819.96</v>
      </c>
    </row>
    <row r="240" spans="1:13" ht="39.950000000000003" customHeight="1" x14ac:dyDescent="0.25">
      <c r="A240" s="18" t="s">
        <v>833</v>
      </c>
      <c r="B240" s="19" t="s">
        <v>834</v>
      </c>
      <c r="C240" s="19" t="s">
        <v>835</v>
      </c>
      <c r="D240" s="18" t="s">
        <v>38</v>
      </c>
      <c r="E240" s="19" t="s">
        <v>105</v>
      </c>
      <c r="F240" s="22" t="s">
        <v>30</v>
      </c>
      <c r="G240" s="21">
        <v>50000</v>
      </c>
      <c r="H240" s="21">
        <v>1854</v>
      </c>
      <c r="I240" s="21">
        <v>1435</v>
      </c>
      <c r="J240" s="21">
        <v>1520</v>
      </c>
      <c r="K240" s="21">
        <v>23613.4</v>
      </c>
      <c r="L240" s="21">
        <v>28422.400000000001</v>
      </c>
      <c r="M240" s="21">
        <v>21577.599999999999</v>
      </c>
    </row>
    <row r="241" spans="1:13" ht="39.950000000000003" customHeight="1" x14ac:dyDescent="0.25">
      <c r="A241" s="18" t="s">
        <v>837</v>
      </c>
      <c r="B241" s="19" t="s">
        <v>838</v>
      </c>
      <c r="C241" s="19" t="s">
        <v>839</v>
      </c>
      <c r="D241" s="18" t="s">
        <v>38</v>
      </c>
      <c r="E241" s="19" t="s">
        <v>59</v>
      </c>
      <c r="F241" s="22" t="s">
        <v>30</v>
      </c>
      <c r="G241" s="21">
        <v>45000</v>
      </c>
      <c r="H241" s="21">
        <v>1148.33</v>
      </c>
      <c r="I241" s="21">
        <v>1291.5</v>
      </c>
      <c r="J241" s="21">
        <v>1368</v>
      </c>
      <c r="K241" s="21">
        <v>4765.4600000000009</v>
      </c>
      <c r="L241" s="21">
        <v>8573.2900000000009</v>
      </c>
      <c r="M241" s="21">
        <v>36426.71</v>
      </c>
    </row>
    <row r="242" spans="1:13" ht="39.950000000000003" customHeight="1" x14ac:dyDescent="0.25">
      <c r="A242" s="18" t="s">
        <v>841</v>
      </c>
      <c r="B242" s="19" t="s">
        <v>842</v>
      </c>
      <c r="C242" s="19" t="s">
        <v>839</v>
      </c>
      <c r="D242" s="18" t="s">
        <v>38</v>
      </c>
      <c r="E242" s="19" t="s">
        <v>45</v>
      </c>
      <c r="F242" s="22" t="s">
        <v>30</v>
      </c>
      <c r="G242" s="21">
        <v>45000</v>
      </c>
      <c r="H242" s="21">
        <v>1148.33</v>
      </c>
      <c r="I242" s="21">
        <v>1291.5</v>
      </c>
      <c r="J242" s="21">
        <v>1368</v>
      </c>
      <c r="K242" s="21">
        <v>2462.5</v>
      </c>
      <c r="L242" s="21">
        <v>6270.33</v>
      </c>
      <c r="M242" s="21">
        <v>38729.67</v>
      </c>
    </row>
    <row r="243" spans="1:13" ht="39.950000000000003" customHeight="1" x14ac:dyDescent="0.25">
      <c r="A243" s="18" t="s">
        <v>844</v>
      </c>
      <c r="B243" s="19" t="s">
        <v>845</v>
      </c>
      <c r="C243" s="19" t="s">
        <v>839</v>
      </c>
      <c r="D243" s="18" t="s">
        <v>38</v>
      </c>
      <c r="E243" s="19" t="s">
        <v>45</v>
      </c>
      <c r="F243" s="22" t="s">
        <v>30</v>
      </c>
      <c r="G243" s="21">
        <v>50000</v>
      </c>
      <c r="H243" s="21">
        <v>1854</v>
      </c>
      <c r="I243" s="21">
        <v>1435</v>
      </c>
      <c r="J243" s="21">
        <v>1520</v>
      </c>
      <c r="K243" s="21">
        <v>6856.4599999999991</v>
      </c>
      <c r="L243" s="21">
        <v>11665.46</v>
      </c>
      <c r="M243" s="21">
        <v>38334.54</v>
      </c>
    </row>
    <row r="244" spans="1:13" ht="39.950000000000003" customHeight="1" x14ac:dyDescent="0.25">
      <c r="A244" s="18" t="s">
        <v>847</v>
      </c>
      <c r="B244" s="19" t="s">
        <v>848</v>
      </c>
      <c r="C244" s="19" t="s">
        <v>839</v>
      </c>
      <c r="D244" s="18" t="s">
        <v>38</v>
      </c>
      <c r="E244" s="19" t="s">
        <v>199</v>
      </c>
      <c r="F244" s="22" t="s">
        <v>30</v>
      </c>
      <c r="G244" s="21">
        <v>40000</v>
      </c>
      <c r="H244" s="21">
        <v>442.65</v>
      </c>
      <c r="I244" s="21">
        <v>1148</v>
      </c>
      <c r="J244" s="21">
        <v>1216</v>
      </c>
      <c r="K244" s="21">
        <v>16385.32</v>
      </c>
      <c r="L244" s="21">
        <v>19191.97</v>
      </c>
      <c r="M244" s="21">
        <v>20808.03</v>
      </c>
    </row>
    <row r="245" spans="1:13" ht="39.950000000000003" customHeight="1" x14ac:dyDescent="0.25">
      <c r="A245" s="18" t="s">
        <v>850</v>
      </c>
      <c r="B245" s="19" t="s">
        <v>851</v>
      </c>
      <c r="C245" s="19" t="s">
        <v>839</v>
      </c>
      <c r="D245" s="18" t="s">
        <v>38</v>
      </c>
      <c r="E245" s="19" t="s">
        <v>112</v>
      </c>
      <c r="F245" s="22" t="s">
        <v>30</v>
      </c>
      <c r="G245" s="21">
        <v>45000</v>
      </c>
      <c r="H245" s="21">
        <v>1148.33</v>
      </c>
      <c r="I245" s="21">
        <v>1291.5</v>
      </c>
      <c r="J245" s="21">
        <v>1368</v>
      </c>
      <c r="K245" s="21">
        <v>14818.960000000001</v>
      </c>
      <c r="L245" s="21">
        <v>18626.79</v>
      </c>
      <c r="M245" s="21">
        <v>26373.21</v>
      </c>
    </row>
    <row r="246" spans="1:13" ht="39.950000000000003" customHeight="1" x14ac:dyDescent="0.25">
      <c r="A246" s="18" t="s">
        <v>853</v>
      </c>
      <c r="B246" s="19" t="s">
        <v>854</v>
      </c>
      <c r="C246" s="19" t="s">
        <v>855</v>
      </c>
      <c r="D246" s="18" t="s">
        <v>38</v>
      </c>
      <c r="E246" s="19" t="s">
        <v>271</v>
      </c>
      <c r="F246" s="22" t="s">
        <v>422</v>
      </c>
      <c r="G246" s="21">
        <v>75000</v>
      </c>
      <c r="H246" s="21">
        <v>6309.35</v>
      </c>
      <c r="I246" s="21">
        <v>2152.5</v>
      </c>
      <c r="J246" s="21">
        <v>2280</v>
      </c>
      <c r="K246" s="21">
        <v>23333.230000000003</v>
      </c>
      <c r="L246" s="21">
        <v>34075.08</v>
      </c>
      <c r="M246" s="21">
        <v>40924.92</v>
      </c>
    </row>
    <row r="247" spans="1:13" ht="39.950000000000003" customHeight="1" x14ac:dyDescent="0.25">
      <c r="A247" s="18" t="s">
        <v>857</v>
      </c>
      <c r="B247" s="19" t="s">
        <v>858</v>
      </c>
      <c r="C247" s="19" t="s">
        <v>859</v>
      </c>
      <c r="D247" s="18" t="s">
        <v>28</v>
      </c>
      <c r="E247" s="19" t="s">
        <v>271</v>
      </c>
      <c r="F247" s="22" t="s">
        <v>30</v>
      </c>
      <c r="G247" s="21">
        <v>60000</v>
      </c>
      <c r="H247" s="21">
        <v>3486.65</v>
      </c>
      <c r="I247" s="21">
        <v>1722</v>
      </c>
      <c r="J247" s="21">
        <v>1824</v>
      </c>
      <c r="K247" s="21">
        <v>1075</v>
      </c>
      <c r="L247" s="21">
        <v>8107.65</v>
      </c>
      <c r="M247" s="21">
        <v>51892.35</v>
      </c>
    </row>
    <row r="248" spans="1:13" ht="39.950000000000003" customHeight="1" x14ac:dyDescent="0.25">
      <c r="A248" s="18" t="s">
        <v>861</v>
      </c>
      <c r="B248" s="19" t="s">
        <v>862</v>
      </c>
      <c r="C248" s="19" t="s">
        <v>863</v>
      </c>
      <c r="D248" s="18" t="s">
        <v>38</v>
      </c>
      <c r="E248" s="19" t="s">
        <v>112</v>
      </c>
      <c r="F248" s="22" t="s">
        <v>30</v>
      </c>
      <c r="G248" s="21">
        <v>10000</v>
      </c>
      <c r="H248" s="21">
        <v>0</v>
      </c>
      <c r="I248" s="21">
        <v>287</v>
      </c>
      <c r="J248" s="21">
        <v>304</v>
      </c>
      <c r="K248" s="21">
        <v>2671.96</v>
      </c>
      <c r="L248" s="21">
        <v>3262.96</v>
      </c>
      <c r="M248" s="21">
        <v>6737.04</v>
      </c>
    </row>
    <row r="249" spans="1:13" ht="39.950000000000003" customHeight="1" x14ac:dyDescent="0.25">
      <c r="A249" s="18" t="s">
        <v>865</v>
      </c>
      <c r="B249" s="19" t="s">
        <v>866</v>
      </c>
      <c r="C249" s="19" t="s">
        <v>867</v>
      </c>
      <c r="D249" s="18" t="s">
        <v>28</v>
      </c>
      <c r="E249" s="19" t="s">
        <v>122</v>
      </c>
      <c r="F249" s="22" t="s">
        <v>53</v>
      </c>
      <c r="G249" s="21">
        <v>17000.5</v>
      </c>
      <c r="H249" s="21">
        <v>0</v>
      </c>
      <c r="I249" s="21">
        <v>487.91</v>
      </c>
      <c r="J249" s="21">
        <v>516.82000000000005</v>
      </c>
      <c r="K249" s="21">
        <v>1375</v>
      </c>
      <c r="L249" s="21">
        <v>2379.73</v>
      </c>
      <c r="M249" s="21">
        <v>14620.77</v>
      </c>
    </row>
    <row r="250" spans="1:13" ht="39.950000000000003" customHeight="1" x14ac:dyDescent="0.25">
      <c r="A250" s="18" t="s">
        <v>869</v>
      </c>
      <c r="B250" s="19" t="s">
        <v>870</v>
      </c>
      <c r="C250" s="19" t="s">
        <v>867</v>
      </c>
      <c r="D250" s="18" t="s">
        <v>28</v>
      </c>
      <c r="E250" s="19" t="s">
        <v>189</v>
      </c>
      <c r="F250" s="22" t="s">
        <v>30</v>
      </c>
      <c r="G250" s="21">
        <v>22000</v>
      </c>
      <c r="H250" s="21">
        <v>0</v>
      </c>
      <c r="I250" s="21">
        <v>631.4</v>
      </c>
      <c r="J250" s="21">
        <v>668.8</v>
      </c>
      <c r="K250" s="21">
        <v>125.00000000000023</v>
      </c>
      <c r="L250" s="21">
        <v>1425.2</v>
      </c>
      <c r="M250" s="21">
        <v>20574.8</v>
      </c>
    </row>
    <row r="251" spans="1:13" ht="39.950000000000003" customHeight="1" x14ac:dyDescent="0.25">
      <c r="A251" s="18" t="s">
        <v>872</v>
      </c>
      <c r="B251" s="19" t="s">
        <v>873</v>
      </c>
      <c r="C251" s="19" t="s">
        <v>874</v>
      </c>
      <c r="D251" s="18" t="s">
        <v>28</v>
      </c>
      <c r="E251" s="19" t="s">
        <v>876</v>
      </c>
      <c r="F251" s="22" t="s">
        <v>30</v>
      </c>
      <c r="G251" s="21">
        <v>36400</v>
      </c>
      <c r="H251" s="21">
        <v>0</v>
      </c>
      <c r="I251" s="21">
        <v>1044.68</v>
      </c>
      <c r="J251" s="21">
        <v>1106.56</v>
      </c>
      <c r="K251" s="21">
        <v>175</v>
      </c>
      <c r="L251" s="21">
        <v>2326.2399999999998</v>
      </c>
      <c r="M251" s="21">
        <v>34073.760000000002</v>
      </c>
    </row>
    <row r="252" spans="1:13" ht="39.950000000000003" customHeight="1" x14ac:dyDescent="0.25">
      <c r="A252" s="18" t="s">
        <v>877</v>
      </c>
      <c r="B252" s="19" t="s">
        <v>878</v>
      </c>
      <c r="C252" s="19" t="s">
        <v>879</v>
      </c>
      <c r="D252" s="18" t="s">
        <v>28</v>
      </c>
      <c r="E252" s="19" t="s">
        <v>800</v>
      </c>
      <c r="F252" s="22" t="s">
        <v>53</v>
      </c>
      <c r="G252" s="21">
        <v>75000</v>
      </c>
      <c r="H252" s="21">
        <v>6309.35</v>
      </c>
      <c r="I252" s="21">
        <v>2152.5</v>
      </c>
      <c r="J252" s="21">
        <v>2280</v>
      </c>
      <c r="K252" s="21">
        <v>175</v>
      </c>
      <c r="L252" s="21">
        <v>10916.85</v>
      </c>
      <c r="M252" s="21">
        <v>64083.15</v>
      </c>
    </row>
    <row r="253" spans="1:13" ht="39.950000000000003" customHeight="1" x14ac:dyDescent="0.25">
      <c r="A253" s="18" t="s">
        <v>881</v>
      </c>
      <c r="B253" s="19" t="s">
        <v>882</v>
      </c>
      <c r="C253" s="19" t="s">
        <v>883</v>
      </c>
      <c r="D253" s="18" t="s">
        <v>28</v>
      </c>
      <c r="E253" s="19" t="s">
        <v>399</v>
      </c>
      <c r="F253" s="22" t="s">
        <v>30</v>
      </c>
      <c r="G253" s="21">
        <v>65000</v>
      </c>
      <c r="H253" s="21">
        <v>4427.55</v>
      </c>
      <c r="I253" s="21">
        <v>1865.5</v>
      </c>
      <c r="J253" s="21">
        <v>1976</v>
      </c>
      <c r="K253" s="21">
        <v>175</v>
      </c>
      <c r="L253" s="21">
        <v>8444.0499999999993</v>
      </c>
      <c r="M253" s="21">
        <v>56555.95</v>
      </c>
    </row>
    <row r="254" spans="1:13" ht="39.950000000000003" customHeight="1" x14ac:dyDescent="0.25">
      <c r="A254" s="18" t="s">
        <v>885</v>
      </c>
      <c r="B254" s="19" t="s">
        <v>886</v>
      </c>
      <c r="C254" s="19" t="s">
        <v>887</v>
      </c>
      <c r="D254" s="18" t="s">
        <v>38</v>
      </c>
      <c r="E254" s="19" t="s">
        <v>112</v>
      </c>
      <c r="F254" s="22" t="s">
        <v>30</v>
      </c>
      <c r="G254" s="21">
        <v>17337.77</v>
      </c>
      <c r="H254" s="21">
        <v>0</v>
      </c>
      <c r="I254" s="21">
        <v>497.59</v>
      </c>
      <c r="J254" s="21">
        <v>527.07000000000005</v>
      </c>
      <c r="K254" s="21">
        <v>5025.01</v>
      </c>
      <c r="L254" s="21">
        <v>6049.67</v>
      </c>
      <c r="M254" s="21">
        <v>11288.1</v>
      </c>
    </row>
    <row r="255" spans="1:13" ht="39.950000000000003" customHeight="1" x14ac:dyDescent="0.25">
      <c r="A255" s="18" t="s">
        <v>889</v>
      </c>
      <c r="B255" s="19" t="s">
        <v>890</v>
      </c>
      <c r="C255" s="19" t="s">
        <v>891</v>
      </c>
      <c r="D255" s="18" t="s">
        <v>38</v>
      </c>
      <c r="E255" s="19" t="s">
        <v>800</v>
      </c>
      <c r="F255" s="22" t="s">
        <v>53</v>
      </c>
      <c r="G255" s="21">
        <v>75000</v>
      </c>
      <c r="H255" s="21">
        <v>6309.35</v>
      </c>
      <c r="I255" s="21">
        <v>2152.5</v>
      </c>
      <c r="J255" s="21">
        <v>2280</v>
      </c>
      <c r="K255" s="21">
        <v>5475.24</v>
      </c>
      <c r="L255" s="21">
        <v>16217.09</v>
      </c>
      <c r="M255" s="21">
        <v>58782.91</v>
      </c>
    </row>
    <row r="256" spans="1:13" ht="39.950000000000003" customHeight="1" x14ac:dyDescent="0.25">
      <c r="A256" s="18" t="s">
        <v>893</v>
      </c>
      <c r="B256" s="19" t="s">
        <v>894</v>
      </c>
      <c r="C256" s="19" t="s">
        <v>895</v>
      </c>
      <c r="D256" s="18" t="s">
        <v>38</v>
      </c>
      <c r="E256" s="19" t="s">
        <v>897</v>
      </c>
      <c r="F256" s="22" t="s">
        <v>53</v>
      </c>
      <c r="G256" s="21">
        <v>55000</v>
      </c>
      <c r="H256" s="21">
        <v>2559.6799999999998</v>
      </c>
      <c r="I256" s="21">
        <v>1578.5</v>
      </c>
      <c r="J256" s="21">
        <v>1672</v>
      </c>
      <c r="K256" s="21">
        <v>27470.379999999997</v>
      </c>
      <c r="L256" s="21">
        <v>33280.559999999998</v>
      </c>
      <c r="M256" s="21">
        <v>21719.439999999999</v>
      </c>
    </row>
    <row r="257" spans="1:13" ht="39.950000000000003" customHeight="1" x14ac:dyDescent="0.25">
      <c r="A257" s="18" t="s">
        <v>898</v>
      </c>
      <c r="B257" s="19" t="s">
        <v>899</v>
      </c>
      <c r="C257" s="19" t="s">
        <v>900</v>
      </c>
      <c r="D257" s="18" t="s">
        <v>28</v>
      </c>
      <c r="E257" s="19" t="s">
        <v>800</v>
      </c>
      <c r="F257" s="22" t="s">
        <v>53</v>
      </c>
      <c r="G257" s="21">
        <v>31332</v>
      </c>
      <c r="H257" s="21">
        <v>0</v>
      </c>
      <c r="I257" s="21">
        <v>899.23</v>
      </c>
      <c r="J257" s="21">
        <v>952.49</v>
      </c>
      <c r="K257" s="21">
        <v>2875.24</v>
      </c>
      <c r="L257" s="21">
        <v>4726.96</v>
      </c>
      <c r="M257" s="21">
        <v>26605.040000000001</v>
      </c>
    </row>
    <row r="258" spans="1:13" ht="39.950000000000003" customHeight="1" x14ac:dyDescent="0.25">
      <c r="A258" s="18" t="s">
        <v>902</v>
      </c>
      <c r="B258" s="19" t="s">
        <v>903</v>
      </c>
      <c r="C258" s="19" t="s">
        <v>904</v>
      </c>
      <c r="D258" s="18" t="s">
        <v>38</v>
      </c>
      <c r="E258" s="19" t="s">
        <v>427</v>
      </c>
      <c r="F258" s="22" t="s">
        <v>501</v>
      </c>
      <c r="G258" s="21">
        <v>33000</v>
      </c>
      <c r="H258" s="21">
        <v>0</v>
      </c>
      <c r="I258" s="21">
        <v>947.1</v>
      </c>
      <c r="J258" s="21">
        <v>1003.2</v>
      </c>
      <c r="K258" s="21">
        <v>24.999999999999773</v>
      </c>
      <c r="L258" s="21">
        <v>1975.3</v>
      </c>
      <c r="M258" s="21">
        <v>31024.7</v>
      </c>
    </row>
    <row r="259" spans="1:13" ht="39.950000000000003" customHeight="1" x14ac:dyDescent="0.25">
      <c r="A259" s="18" t="s">
        <v>906</v>
      </c>
      <c r="B259" s="19" t="s">
        <v>907</v>
      </c>
      <c r="C259" s="19" t="s">
        <v>908</v>
      </c>
      <c r="D259" s="18" t="s">
        <v>38</v>
      </c>
      <c r="E259" s="19" t="s">
        <v>122</v>
      </c>
      <c r="F259" s="22" t="s">
        <v>30</v>
      </c>
      <c r="G259" s="21">
        <v>50000</v>
      </c>
      <c r="H259" s="21">
        <v>1854</v>
      </c>
      <c r="I259" s="21">
        <v>1435</v>
      </c>
      <c r="J259" s="21">
        <v>1520</v>
      </c>
      <c r="K259" s="21">
        <v>28175.989999999998</v>
      </c>
      <c r="L259" s="21">
        <v>32984.99</v>
      </c>
      <c r="M259" s="21">
        <v>17015.009999999998</v>
      </c>
    </row>
    <row r="260" spans="1:13" ht="39.950000000000003" customHeight="1" x14ac:dyDescent="0.25">
      <c r="A260" s="18" t="s">
        <v>910</v>
      </c>
      <c r="B260" s="19" t="s">
        <v>911</v>
      </c>
      <c r="C260" s="19" t="s">
        <v>912</v>
      </c>
      <c r="D260" s="18" t="s">
        <v>38</v>
      </c>
      <c r="E260" s="19" t="s">
        <v>410</v>
      </c>
      <c r="F260" s="22" t="s">
        <v>30</v>
      </c>
      <c r="G260" s="21">
        <v>75000</v>
      </c>
      <c r="H260" s="21">
        <v>6309.35</v>
      </c>
      <c r="I260" s="21">
        <v>2152.5</v>
      </c>
      <c r="J260" s="21">
        <v>2280</v>
      </c>
      <c r="K260" s="21">
        <v>21680.22</v>
      </c>
      <c r="L260" s="21">
        <v>32422.07</v>
      </c>
      <c r="M260" s="21">
        <v>42577.93</v>
      </c>
    </row>
    <row r="261" spans="1:13" ht="39.950000000000003" customHeight="1" x14ac:dyDescent="0.25">
      <c r="A261" s="18" t="s">
        <v>914</v>
      </c>
      <c r="B261" s="19" t="s">
        <v>915</v>
      </c>
      <c r="C261" s="19" t="s">
        <v>916</v>
      </c>
      <c r="D261" s="18" t="s">
        <v>38</v>
      </c>
      <c r="E261" s="19" t="s">
        <v>427</v>
      </c>
      <c r="F261" s="22" t="s">
        <v>428</v>
      </c>
      <c r="G261" s="21">
        <v>11000</v>
      </c>
      <c r="H261" s="21">
        <v>0</v>
      </c>
      <c r="I261" s="21">
        <v>315.7</v>
      </c>
      <c r="J261" s="21">
        <v>334.4</v>
      </c>
      <c r="K261" s="21">
        <v>175.00000000000011</v>
      </c>
      <c r="L261" s="21">
        <v>825.1</v>
      </c>
      <c r="M261" s="21">
        <v>10174.9</v>
      </c>
    </row>
    <row r="262" spans="1:13" ht="39.950000000000003" customHeight="1" x14ac:dyDescent="0.25">
      <c r="A262" s="18" t="s">
        <v>918</v>
      </c>
      <c r="B262" s="19" t="s">
        <v>919</v>
      </c>
      <c r="C262" s="19" t="s">
        <v>916</v>
      </c>
      <c r="D262" s="18" t="s">
        <v>38</v>
      </c>
      <c r="E262" s="19" t="s">
        <v>427</v>
      </c>
      <c r="F262" s="22" t="s">
        <v>428</v>
      </c>
      <c r="G262" s="21">
        <v>14300</v>
      </c>
      <c r="H262" s="21">
        <v>0</v>
      </c>
      <c r="I262" s="21">
        <v>410.41</v>
      </c>
      <c r="J262" s="21">
        <v>434.72</v>
      </c>
      <c r="K262" s="21">
        <v>2407.62</v>
      </c>
      <c r="L262" s="21">
        <v>3252.75</v>
      </c>
      <c r="M262" s="21">
        <v>11047.25</v>
      </c>
    </row>
    <row r="263" spans="1:13" ht="39.950000000000003" customHeight="1" x14ac:dyDescent="0.25">
      <c r="A263" s="18" t="s">
        <v>921</v>
      </c>
      <c r="B263" s="19" t="s">
        <v>922</v>
      </c>
      <c r="C263" s="19" t="s">
        <v>916</v>
      </c>
      <c r="D263" s="18" t="s">
        <v>38</v>
      </c>
      <c r="E263" s="19" t="s">
        <v>427</v>
      </c>
      <c r="F263" s="22" t="s">
        <v>428</v>
      </c>
      <c r="G263" s="21">
        <v>16500</v>
      </c>
      <c r="H263" s="21">
        <v>0</v>
      </c>
      <c r="I263" s="21">
        <v>473.55</v>
      </c>
      <c r="J263" s="21">
        <v>501.6</v>
      </c>
      <c r="K263" s="21">
        <v>24.999999999999886</v>
      </c>
      <c r="L263" s="21">
        <v>1000.15</v>
      </c>
      <c r="M263" s="21">
        <v>15499.85</v>
      </c>
    </row>
    <row r="264" spans="1:13" ht="39.950000000000003" customHeight="1" x14ac:dyDescent="0.25">
      <c r="A264" s="18" t="s">
        <v>924</v>
      </c>
      <c r="B264" s="19" t="s">
        <v>925</v>
      </c>
      <c r="C264" s="19" t="s">
        <v>916</v>
      </c>
      <c r="D264" s="18" t="s">
        <v>38</v>
      </c>
      <c r="E264" s="19" t="s">
        <v>427</v>
      </c>
      <c r="F264" s="22" t="s">
        <v>428</v>
      </c>
      <c r="G264" s="21">
        <v>16500</v>
      </c>
      <c r="H264" s="21">
        <v>0</v>
      </c>
      <c r="I264" s="21">
        <v>473.55</v>
      </c>
      <c r="J264" s="21">
        <v>501.6</v>
      </c>
      <c r="K264" s="21">
        <v>125</v>
      </c>
      <c r="L264" s="21">
        <v>1100.1500000000001</v>
      </c>
      <c r="M264" s="21">
        <v>15399.85</v>
      </c>
    </row>
    <row r="265" spans="1:13" ht="39.950000000000003" customHeight="1" x14ac:dyDescent="0.25">
      <c r="A265" s="18" t="s">
        <v>927</v>
      </c>
      <c r="B265" s="19" t="s">
        <v>928</v>
      </c>
      <c r="C265" s="19" t="s">
        <v>916</v>
      </c>
      <c r="D265" s="18" t="s">
        <v>38</v>
      </c>
      <c r="E265" s="19" t="s">
        <v>500</v>
      </c>
      <c r="F265" s="22" t="s">
        <v>428</v>
      </c>
      <c r="G265" s="21">
        <v>10000</v>
      </c>
      <c r="H265" s="21">
        <v>0</v>
      </c>
      <c r="I265" s="21">
        <v>287</v>
      </c>
      <c r="J265" s="21">
        <v>304</v>
      </c>
      <c r="K265" s="21">
        <v>2266.67</v>
      </c>
      <c r="L265" s="21">
        <v>2857.67</v>
      </c>
      <c r="M265" s="21">
        <v>7142.33</v>
      </c>
    </row>
    <row r="266" spans="1:13" ht="39.950000000000003" customHeight="1" x14ac:dyDescent="0.25">
      <c r="A266" s="18" t="s">
        <v>930</v>
      </c>
      <c r="B266" s="19" t="s">
        <v>931</v>
      </c>
      <c r="C266" s="19" t="s">
        <v>916</v>
      </c>
      <c r="D266" s="18" t="s">
        <v>38</v>
      </c>
      <c r="E266" s="19" t="s">
        <v>181</v>
      </c>
      <c r="F266" s="22" t="s">
        <v>428</v>
      </c>
      <c r="G266" s="21">
        <v>10000</v>
      </c>
      <c r="H266" s="21">
        <v>0</v>
      </c>
      <c r="I266" s="21">
        <v>287</v>
      </c>
      <c r="J266" s="21">
        <v>304</v>
      </c>
      <c r="K266" s="21">
        <v>75</v>
      </c>
      <c r="L266" s="21">
        <v>666</v>
      </c>
      <c r="M266" s="21">
        <v>9334</v>
      </c>
    </row>
    <row r="267" spans="1:13" ht="39.950000000000003" customHeight="1" x14ac:dyDescent="0.25">
      <c r="A267" s="18" t="s">
        <v>933</v>
      </c>
      <c r="B267" s="19" t="s">
        <v>934</v>
      </c>
      <c r="C267" s="19" t="s">
        <v>935</v>
      </c>
      <c r="D267" s="18" t="s">
        <v>38</v>
      </c>
      <c r="E267" s="19" t="s">
        <v>399</v>
      </c>
      <c r="F267" s="22" t="s">
        <v>428</v>
      </c>
      <c r="G267" s="21">
        <v>26000</v>
      </c>
      <c r="H267" s="21">
        <v>0</v>
      </c>
      <c r="I267" s="21">
        <v>746.2</v>
      </c>
      <c r="J267" s="21">
        <v>790.4</v>
      </c>
      <c r="K267" s="21">
        <v>12389.31</v>
      </c>
      <c r="L267" s="21">
        <v>13925.91</v>
      </c>
      <c r="M267" s="21">
        <v>12074.09</v>
      </c>
    </row>
    <row r="268" spans="1:13" ht="39.950000000000003" customHeight="1" x14ac:dyDescent="0.25">
      <c r="A268" s="18" t="s">
        <v>937</v>
      </c>
      <c r="B268" s="19" t="s">
        <v>938</v>
      </c>
      <c r="C268" s="19" t="s">
        <v>939</v>
      </c>
      <c r="D268" s="18" t="s">
        <v>38</v>
      </c>
      <c r="E268" s="19" t="s">
        <v>410</v>
      </c>
      <c r="F268" s="22" t="s">
        <v>428</v>
      </c>
      <c r="G268" s="21">
        <v>18150</v>
      </c>
      <c r="H268" s="21">
        <v>0</v>
      </c>
      <c r="I268" s="21">
        <v>520.91</v>
      </c>
      <c r="J268" s="21">
        <v>551.76</v>
      </c>
      <c r="K268" s="21">
        <v>125</v>
      </c>
      <c r="L268" s="21">
        <v>1197.67</v>
      </c>
      <c r="M268" s="21">
        <v>16952.330000000002</v>
      </c>
    </row>
    <row r="269" spans="1:13" ht="39.950000000000003" customHeight="1" x14ac:dyDescent="0.25">
      <c r="A269" s="18" t="s">
        <v>941</v>
      </c>
      <c r="B269" s="19" t="s">
        <v>942</v>
      </c>
      <c r="C269" s="19" t="s">
        <v>939</v>
      </c>
      <c r="D269" s="18" t="s">
        <v>38</v>
      </c>
      <c r="E269" s="19" t="s">
        <v>59</v>
      </c>
      <c r="F269" s="22" t="s">
        <v>428</v>
      </c>
      <c r="G269" s="21">
        <v>10000</v>
      </c>
      <c r="H269" s="21">
        <v>0</v>
      </c>
      <c r="I269" s="21">
        <v>287</v>
      </c>
      <c r="J269" s="21">
        <v>304</v>
      </c>
      <c r="K269" s="21">
        <v>975</v>
      </c>
      <c r="L269" s="21">
        <v>1566</v>
      </c>
      <c r="M269" s="21">
        <v>8434</v>
      </c>
    </row>
    <row r="270" spans="1:13" ht="39.950000000000003" customHeight="1" x14ac:dyDescent="0.25">
      <c r="A270" s="18" t="s">
        <v>944</v>
      </c>
      <c r="B270" s="19" t="s">
        <v>945</v>
      </c>
      <c r="C270" s="19" t="s">
        <v>939</v>
      </c>
      <c r="D270" s="18" t="s">
        <v>38</v>
      </c>
      <c r="E270" s="19" t="s">
        <v>257</v>
      </c>
      <c r="F270" s="22" t="s">
        <v>428</v>
      </c>
      <c r="G270" s="21">
        <v>10000</v>
      </c>
      <c r="H270" s="21">
        <v>0</v>
      </c>
      <c r="I270" s="21">
        <v>287</v>
      </c>
      <c r="J270" s="21">
        <v>304</v>
      </c>
      <c r="K270" s="21">
        <v>75</v>
      </c>
      <c r="L270" s="21">
        <v>666</v>
      </c>
      <c r="M270" s="21">
        <v>9334</v>
      </c>
    </row>
    <row r="271" spans="1:13" ht="39.950000000000003" customHeight="1" x14ac:dyDescent="0.25">
      <c r="A271" s="18" t="s">
        <v>947</v>
      </c>
      <c r="B271" s="19" t="s">
        <v>948</v>
      </c>
      <c r="C271" s="19" t="s">
        <v>939</v>
      </c>
      <c r="D271" s="18" t="s">
        <v>38</v>
      </c>
      <c r="E271" s="19" t="s">
        <v>257</v>
      </c>
      <c r="F271" s="22" t="s">
        <v>428</v>
      </c>
      <c r="G271" s="21">
        <v>10000</v>
      </c>
      <c r="H271" s="21">
        <v>0</v>
      </c>
      <c r="I271" s="21">
        <v>287</v>
      </c>
      <c r="J271" s="21">
        <v>304</v>
      </c>
      <c r="K271" s="21">
        <v>25</v>
      </c>
      <c r="L271" s="21">
        <v>616</v>
      </c>
      <c r="M271" s="21">
        <v>9384</v>
      </c>
    </row>
    <row r="272" spans="1:13" ht="39.950000000000003" customHeight="1" x14ac:dyDescent="0.25">
      <c r="A272" s="18" t="s">
        <v>950</v>
      </c>
      <c r="B272" s="19" t="s">
        <v>951</v>
      </c>
      <c r="C272" s="19" t="s">
        <v>952</v>
      </c>
      <c r="D272" s="18" t="s">
        <v>38</v>
      </c>
      <c r="E272" s="19" t="s">
        <v>59</v>
      </c>
      <c r="F272" s="22" t="s">
        <v>428</v>
      </c>
      <c r="G272" s="21">
        <v>10000</v>
      </c>
      <c r="H272" s="21">
        <v>0</v>
      </c>
      <c r="I272" s="21">
        <v>287</v>
      </c>
      <c r="J272" s="21">
        <v>304</v>
      </c>
      <c r="K272" s="21">
        <v>2824.79</v>
      </c>
      <c r="L272" s="21">
        <v>3415.79</v>
      </c>
      <c r="M272" s="21">
        <v>6584.21</v>
      </c>
    </row>
    <row r="273" spans="1:13" ht="39.950000000000003" customHeight="1" x14ac:dyDescent="0.25">
      <c r="A273" s="18" t="s">
        <v>954</v>
      </c>
      <c r="B273" s="19" t="s">
        <v>955</v>
      </c>
      <c r="C273" s="19" t="s">
        <v>952</v>
      </c>
      <c r="D273" s="18" t="s">
        <v>38</v>
      </c>
      <c r="E273" s="19" t="s">
        <v>199</v>
      </c>
      <c r="F273" s="22" t="s">
        <v>428</v>
      </c>
      <c r="G273" s="21">
        <v>10000</v>
      </c>
      <c r="H273" s="21">
        <v>0</v>
      </c>
      <c r="I273" s="21">
        <v>287</v>
      </c>
      <c r="J273" s="21">
        <v>304</v>
      </c>
      <c r="K273" s="21">
        <v>25</v>
      </c>
      <c r="L273" s="21">
        <v>616</v>
      </c>
      <c r="M273" s="21">
        <v>9384</v>
      </c>
    </row>
    <row r="274" spans="1:13" ht="39.950000000000003" customHeight="1" x14ac:dyDescent="0.25">
      <c r="A274" s="18" t="s">
        <v>957</v>
      </c>
      <c r="B274" s="19" t="s">
        <v>958</v>
      </c>
      <c r="C274" s="19" t="s">
        <v>952</v>
      </c>
      <c r="D274" s="18" t="s">
        <v>38</v>
      </c>
      <c r="E274" s="19" t="s">
        <v>112</v>
      </c>
      <c r="F274" s="22" t="s">
        <v>428</v>
      </c>
      <c r="G274" s="21">
        <v>10000</v>
      </c>
      <c r="H274" s="21">
        <v>0</v>
      </c>
      <c r="I274" s="21">
        <v>287</v>
      </c>
      <c r="J274" s="21">
        <v>304</v>
      </c>
      <c r="K274" s="21">
        <v>25</v>
      </c>
      <c r="L274" s="21">
        <v>616</v>
      </c>
      <c r="M274" s="21">
        <v>9384</v>
      </c>
    </row>
    <row r="275" spans="1:13" ht="39.950000000000003" customHeight="1" x14ac:dyDescent="0.25">
      <c r="A275" s="18" t="s">
        <v>960</v>
      </c>
      <c r="B275" s="19" t="s">
        <v>961</v>
      </c>
      <c r="C275" s="19" t="s">
        <v>952</v>
      </c>
      <c r="D275" s="18" t="s">
        <v>38</v>
      </c>
      <c r="E275" s="19" t="s">
        <v>112</v>
      </c>
      <c r="F275" s="22" t="s">
        <v>428</v>
      </c>
      <c r="G275" s="21">
        <v>10000</v>
      </c>
      <c r="H275" s="21">
        <v>0</v>
      </c>
      <c r="I275" s="21">
        <v>287</v>
      </c>
      <c r="J275" s="21">
        <v>304</v>
      </c>
      <c r="K275" s="21">
        <v>875</v>
      </c>
      <c r="L275" s="21">
        <v>1466</v>
      </c>
      <c r="M275" s="21">
        <v>8534</v>
      </c>
    </row>
    <row r="276" spans="1:13" ht="39.950000000000003" customHeight="1" x14ac:dyDescent="0.25">
      <c r="A276" s="18" t="s">
        <v>963</v>
      </c>
      <c r="B276" s="19" t="s">
        <v>964</v>
      </c>
      <c r="C276" s="19" t="s">
        <v>952</v>
      </c>
      <c r="D276" s="18" t="s">
        <v>38</v>
      </c>
      <c r="E276" s="19" t="s">
        <v>122</v>
      </c>
      <c r="F276" s="22" t="s">
        <v>428</v>
      </c>
      <c r="G276" s="21">
        <v>10000</v>
      </c>
      <c r="H276" s="21">
        <v>0</v>
      </c>
      <c r="I276" s="21">
        <v>287</v>
      </c>
      <c r="J276" s="21">
        <v>304</v>
      </c>
      <c r="K276" s="21">
        <v>25</v>
      </c>
      <c r="L276" s="21">
        <v>616</v>
      </c>
      <c r="M276" s="21">
        <v>9384</v>
      </c>
    </row>
    <row r="277" spans="1:13" ht="39.950000000000003" customHeight="1" x14ac:dyDescent="0.25">
      <c r="A277" s="18" t="s">
        <v>966</v>
      </c>
      <c r="B277" s="19" t="s">
        <v>967</v>
      </c>
      <c r="C277" s="19" t="s">
        <v>952</v>
      </c>
      <c r="D277" s="18" t="s">
        <v>38</v>
      </c>
      <c r="E277" s="19" t="s">
        <v>500</v>
      </c>
      <c r="F277" s="22" t="s">
        <v>428</v>
      </c>
      <c r="G277" s="21">
        <v>10000</v>
      </c>
      <c r="H277" s="21">
        <v>0</v>
      </c>
      <c r="I277" s="21">
        <v>287</v>
      </c>
      <c r="J277" s="21">
        <v>304</v>
      </c>
      <c r="K277" s="21">
        <v>775</v>
      </c>
      <c r="L277" s="21">
        <v>1366</v>
      </c>
      <c r="M277" s="21">
        <v>8634</v>
      </c>
    </row>
    <row r="278" spans="1:13" ht="39.950000000000003" customHeight="1" x14ac:dyDescent="0.25">
      <c r="A278" s="18" t="s">
        <v>969</v>
      </c>
      <c r="B278" s="19" t="s">
        <v>970</v>
      </c>
      <c r="C278" s="19" t="s">
        <v>952</v>
      </c>
      <c r="D278" s="18" t="s">
        <v>38</v>
      </c>
      <c r="E278" s="19" t="s">
        <v>122</v>
      </c>
      <c r="F278" s="22" t="s">
        <v>428</v>
      </c>
      <c r="G278" s="21">
        <v>10000</v>
      </c>
      <c r="H278" s="21">
        <v>0</v>
      </c>
      <c r="I278" s="21">
        <v>287</v>
      </c>
      <c r="J278" s="21">
        <v>304</v>
      </c>
      <c r="K278" s="21">
        <v>1025</v>
      </c>
      <c r="L278" s="21">
        <v>1616</v>
      </c>
      <c r="M278" s="21">
        <v>8384</v>
      </c>
    </row>
    <row r="279" spans="1:13" ht="39.950000000000003" customHeight="1" x14ac:dyDescent="0.25">
      <c r="A279" s="18" t="s">
        <v>972</v>
      </c>
      <c r="B279" s="19" t="s">
        <v>973</v>
      </c>
      <c r="C279" s="19" t="s">
        <v>952</v>
      </c>
      <c r="D279" s="18" t="s">
        <v>38</v>
      </c>
      <c r="E279" s="19" t="s">
        <v>257</v>
      </c>
      <c r="F279" s="22" t="s">
        <v>428</v>
      </c>
      <c r="G279" s="21">
        <v>10000</v>
      </c>
      <c r="H279" s="21">
        <v>0</v>
      </c>
      <c r="I279" s="21">
        <v>287</v>
      </c>
      <c r="J279" s="21">
        <v>304</v>
      </c>
      <c r="K279" s="21">
        <v>25</v>
      </c>
      <c r="L279" s="21">
        <v>616</v>
      </c>
      <c r="M279" s="21">
        <v>9384</v>
      </c>
    </row>
    <row r="280" spans="1:13" ht="39.950000000000003" customHeight="1" x14ac:dyDescent="0.25">
      <c r="A280" s="18" t="s">
        <v>975</v>
      </c>
      <c r="B280" s="19" t="s">
        <v>976</v>
      </c>
      <c r="C280" s="19" t="s">
        <v>952</v>
      </c>
      <c r="D280" s="18" t="s">
        <v>38</v>
      </c>
      <c r="E280" s="19" t="s">
        <v>666</v>
      </c>
      <c r="F280" s="22" t="s">
        <v>428</v>
      </c>
      <c r="G280" s="21">
        <v>10000</v>
      </c>
      <c r="H280" s="21">
        <v>0</v>
      </c>
      <c r="I280" s="21">
        <v>287</v>
      </c>
      <c r="J280" s="21">
        <v>304</v>
      </c>
      <c r="K280" s="21">
        <v>175</v>
      </c>
      <c r="L280" s="21">
        <v>766</v>
      </c>
      <c r="M280" s="21">
        <v>9234</v>
      </c>
    </row>
    <row r="281" spans="1:13" ht="39.950000000000003" customHeight="1" x14ac:dyDescent="0.25">
      <c r="A281" s="18" t="s">
        <v>978</v>
      </c>
      <c r="B281" s="19" t="s">
        <v>979</v>
      </c>
      <c r="C281" s="19" t="s">
        <v>952</v>
      </c>
      <c r="D281" s="18" t="s">
        <v>38</v>
      </c>
      <c r="E281" s="19" t="s">
        <v>666</v>
      </c>
      <c r="F281" s="22" t="s">
        <v>428</v>
      </c>
      <c r="G281" s="21">
        <v>10000</v>
      </c>
      <c r="H281" s="21">
        <v>0</v>
      </c>
      <c r="I281" s="21">
        <v>287</v>
      </c>
      <c r="J281" s="21">
        <v>304</v>
      </c>
      <c r="K281" s="21">
        <v>175</v>
      </c>
      <c r="L281" s="21">
        <v>766</v>
      </c>
      <c r="M281" s="21">
        <v>9234</v>
      </c>
    </row>
    <row r="282" spans="1:13" ht="39.950000000000003" customHeight="1" x14ac:dyDescent="0.25">
      <c r="A282" s="18" t="s">
        <v>981</v>
      </c>
      <c r="B282" s="19" t="s">
        <v>982</v>
      </c>
      <c r="C282" s="19" t="s">
        <v>952</v>
      </c>
      <c r="D282" s="18" t="s">
        <v>38</v>
      </c>
      <c r="E282" s="19" t="s">
        <v>189</v>
      </c>
      <c r="F282" s="22" t="s">
        <v>428</v>
      </c>
      <c r="G282" s="21">
        <v>10000</v>
      </c>
      <c r="H282" s="21">
        <v>0</v>
      </c>
      <c r="I282" s="21">
        <v>287</v>
      </c>
      <c r="J282" s="21">
        <v>304</v>
      </c>
      <c r="K282" s="21">
        <v>175</v>
      </c>
      <c r="L282" s="21">
        <v>766</v>
      </c>
      <c r="M282" s="21">
        <v>9234</v>
      </c>
    </row>
    <row r="283" spans="1:13" ht="39.950000000000003" customHeight="1" x14ac:dyDescent="0.25">
      <c r="A283" s="18" t="s">
        <v>984</v>
      </c>
      <c r="B283" s="19" t="s">
        <v>985</v>
      </c>
      <c r="C283" s="19" t="s">
        <v>952</v>
      </c>
      <c r="D283" s="18" t="s">
        <v>38</v>
      </c>
      <c r="E283" s="19" t="s">
        <v>666</v>
      </c>
      <c r="F283" s="22" t="s">
        <v>428</v>
      </c>
      <c r="G283" s="21">
        <v>10000</v>
      </c>
      <c r="H283" s="21">
        <v>0</v>
      </c>
      <c r="I283" s="21">
        <v>287</v>
      </c>
      <c r="J283" s="21">
        <v>304</v>
      </c>
      <c r="K283" s="21">
        <v>75</v>
      </c>
      <c r="L283" s="21">
        <v>666</v>
      </c>
      <c r="M283" s="21">
        <v>9334</v>
      </c>
    </row>
    <row r="284" spans="1:13" ht="39.950000000000003" customHeight="1" x14ac:dyDescent="0.25">
      <c r="A284" s="18" t="s">
        <v>987</v>
      </c>
      <c r="B284" s="19" t="s">
        <v>988</v>
      </c>
      <c r="C284" s="19" t="s">
        <v>952</v>
      </c>
      <c r="D284" s="18" t="s">
        <v>38</v>
      </c>
      <c r="E284" s="19" t="s">
        <v>172</v>
      </c>
      <c r="F284" s="22" t="s">
        <v>428</v>
      </c>
      <c r="G284" s="21">
        <v>10000</v>
      </c>
      <c r="H284" s="21">
        <v>0</v>
      </c>
      <c r="I284" s="21">
        <v>287</v>
      </c>
      <c r="J284" s="21">
        <v>304</v>
      </c>
      <c r="K284" s="21">
        <v>25</v>
      </c>
      <c r="L284" s="21">
        <v>616</v>
      </c>
      <c r="M284" s="21">
        <v>9384</v>
      </c>
    </row>
    <row r="285" spans="1:13" ht="39.950000000000003" customHeight="1" x14ac:dyDescent="0.25">
      <c r="A285" s="18" t="s">
        <v>990</v>
      </c>
      <c r="B285" s="19" t="s">
        <v>991</v>
      </c>
      <c r="C285" s="19" t="s">
        <v>952</v>
      </c>
      <c r="D285" s="18" t="s">
        <v>38</v>
      </c>
      <c r="E285" s="19" t="s">
        <v>257</v>
      </c>
      <c r="F285" s="22" t="s">
        <v>428</v>
      </c>
      <c r="G285" s="21">
        <v>10000</v>
      </c>
      <c r="H285" s="21">
        <v>0</v>
      </c>
      <c r="I285" s="21">
        <v>287</v>
      </c>
      <c r="J285" s="21">
        <v>304</v>
      </c>
      <c r="K285" s="21">
        <v>75</v>
      </c>
      <c r="L285" s="21">
        <v>666</v>
      </c>
      <c r="M285" s="21">
        <v>9334</v>
      </c>
    </row>
    <row r="286" spans="1:13" ht="39.950000000000003" customHeight="1" x14ac:dyDescent="0.25">
      <c r="A286" s="18" t="s">
        <v>993</v>
      </c>
      <c r="B286" s="19" t="s">
        <v>994</v>
      </c>
      <c r="C286" s="19" t="s">
        <v>952</v>
      </c>
      <c r="D286" s="18" t="s">
        <v>38</v>
      </c>
      <c r="E286" s="19" t="s">
        <v>185</v>
      </c>
      <c r="F286" s="22" t="s">
        <v>428</v>
      </c>
      <c r="G286" s="21">
        <v>10000</v>
      </c>
      <c r="H286" s="21">
        <v>0</v>
      </c>
      <c r="I286" s="21">
        <v>287</v>
      </c>
      <c r="J286" s="21">
        <v>304</v>
      </c>
      <c r="K286" s="21">
        <v>175</v>
      </c>
      <c r="L286" s="21">
        <v>766</v>
      </c>
      <c r="M286" s="21">
        <v>9234</v>
      </c>
    </row>
    <row r="287" spans="1:13" ht="39.950000000000003" customHeight="1" x14ac:dyDescent="0.25">
      <c r="A287" s="18" t="s">
        <v>996</v>
      </c>
      <c r="B287" s="19" t="s">
        <v>997</v>
      </c>
      <c r="C287" s="19" t="s">
        <v>952</v>
      </c>
      <c r="D287" s="18" t="s">
        <v>38</v>
      </c>
      <c r="E287" s="19" t="s">
        <v>185</v>
      </c>
      <c r="F287" s="22" t="s">
        <v>428</v>
      </c>
      <c r="G287" s="21">
        <v>10000</v>
      </c>
      <c r="H287" s="21">
        <v>0</v>
      </c>
      <c r="I287" s="21">
        <v>287</v>
      </c>
      <c r="J287" s="21">
        <v>304</v>
      </c>
      <c r="K287" s="21">
        <v>175</v>
      </c>
      <c r="L287" s="21">
        <v>766</v>
      </c>
      <c r="M287" s="21">
        <v>9234</v>
      </c>
    </row>
    <row r="288" spans="1:13" ht="39.950000000000003" customHeight="1" x14ac:dyDescent="0.25">
      <c r="A288" s="18" t="s">
        <v>999</v>
      </c>
      <c r="B288" s="19" t="s">
        <v>1000</v>
      </c>
      <c r="C288" s="19" t="s">
        <v>952</v>
      </c>
      <c r="D288" s="18" t="s">
        <v>38</v>
      </c>
      <c r="E288" s="19" t="s">
        <v>257</v>
      </c>
      <c r="F288" s="22" t="s">
        <v>428</v>
      </c>
      <c r="G288" s="21">
        <v>10000</v>
      </c>
      <c r="H288" s="21">
        <v>0</v>
      </c>
      <c r="I288" s="21">
        <v>287</v>
      </c>
      <c r="J288" s="21">
        <v>304</v>
      </c>
      <c r="K288" s="21">
        <v>25</v>
      </c>
      <c r="L288" s="21">
        <v>616</v>
      </c>
      <c r="M288" s="21">
        <v>9384</v>
      </c>
    </row>
    <row r="289" spans="1:13" ht="39.950000000000003" customHeight="1" x14ac:dyDescent="0.25">
      <c r="A289" s="18" t="s">
        <v>1002</v>
      </c>
      <c r="B289" s="19" t="s">
        <v>1003</v>
      </c>
      <c r="C289" s="19" t="s">
        <v>952</v>
      </c>
      <c r="D289" s="18" t="s">
        <v>38</v>
      </c>
      <c r="E289" s="19" t="s">
        <v>257</v>
      </c>
      <c r="F289" s="22" t="s">
        <v>428</v>
      </c>
      <c r="G289" s="21">
        <v>10000</v>
      </c>
      <c r="H289" s="21">
        <v>0</v>
      </c>
      <c r="I289" s="21">
        <v>287</v>
      </c>
      <c r="J289" s="21">
        <v>304</v>
      </c>
      <c r="K289" s="21">
        <v>25</v>
      </c>
      <c r="L289" s="21">
        <v>616</v>
      </c>
      <c r="M289" s="21">
        <v>9384</v>
      </c>
    </row>
    <row r="290" spans="1:13" ht="39.950000000000003" customHeight="1" x14ac:dyDescent="0.25">
      <c r="A290" s="18" t="s">
        <v>1005</v>
      </c>
      <c r="B290" s="19" t="s">
        <v>1006</v>
      </c>
      <c r="C290" s="19" t="s">
        <v>952</v>
      </c>
      <c r="D290" s="18" t="s">
        <v>38</v>
      </c>
      <c r="E290" s="19" t="s">
        <v>29</v>
      </c>
      <c r="F290" s="22" t="s">
        <v>428</v>
      </c>
      <c r="G290" s="21">
        <v>10000</v>
      </c>
      <c r="H290" s="21">
        <v>0</v>
      </c>
      <c r="I290" s="21">
        <v>287</v>
      </c>
      <c r="J290" s="21">
        <v>304</v>
      </c>
      <c r="K290" s="21">
        <v>25</v>
      </c>
      <c r="L290" s="21">
        <v>616</v>
      </c>
      <c r="M290" s="21">
        <v>9384</v>
      </c>
    </row>
    <row r="291" spans="1:13" ht="39.950000000000003" customHeight="1" x14ac:dyDescent="0.25">
      <c r="A291" s="18" t="s">
        <v>1008</v>
      </c>
      <c r="B291" s="19" t="s">
        <v>1009</v>
      </c>
      <c r="C291" s="19" t="s">
        <v>952</v>
      </c>
      <c r="D291" s="18" t="s">
        <v>38</v>
      </c>
      <c r="E291" s="19" t="s">
        <v>29</v>
      </c>
      <c r="F291" s="22" t="s">
        <v>428</v>
      </c>
      <c r="G291" s="21">
        <v>10000</v>
      </c>
      <c r="H291" s="21">
        <v>0</v>
      </c>
      <c r="I291" s="21">
        <v>287</v>
      </c>
      <c r="J291" s="21">
        <v>304</v>
      </c>
      <c r="K291" s="21">
        <v>25</v>
      </c>
      <c r="L291" s="21">
        <v>616</v>
      </c>
      <c r="M291" s="21">
        <v>9384</v>
      </c>
    </row>
    <row r="292" spans="1:13" ht="39.950000000000003" customHeight="1" x14ac:dyDescent="0.25">
      <c r="A292" s="18" t="s">
        <v>1011</v>
      </c>
      <c r="B292" s="19" t="s">
        <v>1012</v>
      </c>
      <c r="C292" s="19" t="s">
        <v>952</v>
      </c>
      <c r="D292" s="18" t="s">
        <v>38</v>
      </c>
      <c r="E292" s="19" t="s">
        <v>199</v>
      </c>
      <c r="F292" s="22" t="s">
        <v>428</v>
      </c>
      <c r="G292" s="21">
        <v>10000</v>
      </c>
      <c r="H292" s="21">
        <v>0</v>
      </c>
      <c r="I292" s="21">
        <v>287</v>
      </c>
      <c r="J292" s="21">
        <v>304</v>
      </c>
      <c r="K292" s="21">
        <v>25</v>
      </c>
      <c r="L292" s="21">
        <v>616</v>
      </c>
      <c r="M292" s="21">
        <v>9384</v>
      </c>
    </row>
    <row r="293" spans="1:13" ht="39.950000000000003" customHeight="1" x14ac:dyDescent="0.25">
      <c r="A293" s="18" t="s">
        <v>1014</v>
      </c>
      <c r="B293" s="19" t="s">
        <v>1015</v>
      </c>
      <c r="C293" s="19" t="s">
        <v>952</v>
      </c>
      <c r="D293" s="18" t="s">
        <v>38</v>
      </c>
      <c r="E293" s="19" t="s">
        <v>189</v>
      </c>
      <c r="F293" s="22" t="s">
        <v>428</v>
      </c>
      <c r="G293" s="21">
        <v>10000</v>
      </c>
      <c r="H293" s="21">
        <v>0</v>
      </c>
      <c r="I293" s="21">
        <v>287</v>
      </c>
      <c r="J293" s="21">
        <v>304</v>
      </c>
      <c r="K293" s="21">
        <v>75</v>
      </c>
      <c r="L293" s="21">
        <v>666</v>
      </c>
      <c r="M293" s="21">
        <v>9334</v>
      </c>
    </row>
    <row r="294" spans="1:13" ht="39.950000000000003" customHeight="1" x14ac:dyDescent="0.25">
      <c r="A294" s="18" t="s">
        <v>1017</v>
      </c>
      <c r="B294" s="19" t="s">
        <v>1018</v>
      </c>
      <c r="C294" s="19" t="s">
        <v>952</v>
      </c>
      <c r="D294" s="18" t="s">
        <v>38</v>
      </c>
      <c r="E294" s="19" t="s">
        <v>172</v>
      </c>
      <c r="F294" s="22" t="s">
        <v>428</v>
      </c>
      <c r="G294" s="21">
        <v>10000</v>
      </c>
      <c r="H294" s="21">
        <v>0</v>
      </c>
      <c r="I294" s="21">
        <v>287</v>
      </c>
      <c r="J294" s="21">
        <v>304</v>
      </c>
      <c r="K294" s="21">
        <v>25</v>
      </c>
      <c r="L294" s="21">
        <v>616</v>
      </c>
      <c r="M294" s="21">
        <v>9384</v>
      </c>
    </row>
    <row r="295" spans="1:13" ht="39.950000000000003" customHeight="1" x14ac:dyDescent="0.25">
      <c r="A295" s="18" t="s">
        <v>1020</v>
      </c>
      <c r="B295" s="19" t="s">
        <v>1021</v>
      </c>
      <c r="C295" s="19" t="s">
        <v>952</v>
      </c>
      <c r="D295" s="18" t="s">
        <v>38</v>
      </c>
      <c r="E295" s="19" t="s">
        <v>172</v>
      </c>
      <c r="F295" s="22" t="s">
        <v>428</v>
      </c>
      <c r="G295" s="21">
        <v>10000</v>
      </c>
      <c r="H295" s="21">
        <v>0</v>
      </c>
      <c r="I295" s="21">
        <v>287</v>
      </c>
      <c r="J295" s="21">
        <v>304</v>
      </c>
      <c r="K295" s="21">
        <v>25</v>
      </c>
      <c r="L295" s="21">
        <v>616</v>
      </c>
      <c r="M295" s="21">
        <v>9384</v>
      </c>
    </row>
    <row r="296" spans="1:13" ht="39.950000000000003" customHeight="1" x14ac:dyDescent="0.25">
      <c r="A296" s="18" t="s">
        <v>1023</v>
      </c>
      <c r="B296" s="19" t="s">
        <v>1024</v>
      </c>
      <c r="C296" s="19" t="s">
        <v>952</v>
      </c>
      <c r="D296" s="18" t="s">
        <v>38</v>
      </c>
      <c r="E296" s="19" t="s">
        <v>39</v>
      </c>
      <c r="F296" s="22" t="s">
        <v>428</v>
      </c>
      <c r="G296" s="21">
        <v>10000</v>
      </c>
      <c r="H296" s="21">
        <v>0</v>
      </c>
      <c r="I296" s="21">
        <v>287</v>
      </c>
      <c r="J296" s="21">
        <v>304</v>
      </c>
      <c r="K296" s="21">
        <v>75</v>
      </c>
      <c r="L296" s="21">
        <v>666</v>
      </c>
      <c r="M296" s="21">
        <v>9334</v>
      </c>
    </row>
    <row r="297" spans="1:13" ht="39.950000000000003" customHeight="1" x14ac:dyDescent="0.25">
      <c r="A297" s="18" t="s">
        <v>1026</v>
      </c>
      <c r="B297" s="19" t="s">
        <v>1027</v>
      </c>
      <c r="C297" s="19" t="s">
        <v>952</v>
      </c>
      <c r="D297" s="18" t="s">
        <v>38</v>
      </c>
      <c r="E297" s="19" t="s">
        <v>39</v>
      </c>
      <c r="F297" s="22" t="s">
        <v>428</v>
      </c>
      <c r="G297" s="21">
        <v>10000</v>
      </c>
      <c r="H297" s="21">
        <v>0</v>
      </c>
      <c r="I297" s="21">
        <v>287</v>
      </c>
      <c r="J297" s="21">
        <v>304</v>
      </c>
      <c r="K297" s="21">
        <v>75</v>
      </c>
      <c r="L297" s="21">
        <v>666</v>
      </c>
      <c r="M297" s="21">
        <v>9334</v>
      </c>
    </row>
    <row r="298" spans="1:13" ht="39.950000000000003" customHeight="1" x14ac:dyDescent="0.25">
      <c r="A298" s="18" t="s">
        <v>1029</v>
      </c>
      <c r="B298" s="19" t="s">
        <v>1030</v>
      </c>
      <c r="C298" s="19" t="s">
        <v>952</v>
      </c>
      <c r="D298" s="18" t="s">
        <v>38</v>
      </c>
      <c r="E298" s="19" t="s">
        <v>1032</v>
      </c>
      <c r="F298" s="22" t="s">
        <v>428</v>
      </c>
      <c r="G298" s="21">
        <v>11000</v>
      </c>
      <c r="H298" s="21">
        <v>0</v>
      </c>
      <c r="I298" s="21">
        <v>315.7</v>
      </c>
      <c r="J298" s="21">
        <v>334.4</v>
      </c>
      <c r="K298" s="21">
        <v>25.000000000000114</v>
      </c>
      <c r="L298" s="21">
        <v>675.1</v>
      </c>
      <c r="M298" s="21">
        <v>10324.9</v>
      </c>
    </row>
    <row r="299" spans="1:13" ht="39.950000000000003" customHeight="1" x14ac:dyDescent="0.25">
      <c r="A299" s="18" t="s">
        <v>1033</v>
      </c>
      <c r="B299" s="19" t="s">
        <v>1034</v>
      </c>
      <c r="C299" s="19" t="s">
        <v>952</v>
      </c>
      <c r="D299" s="18" t="s">
        <v>38</v>
      </c>
      <c r="E299" s="19" t="s">
        <v>112</v>
      </c>
      <c r="F299" s="22" t="s">
        <v>428</v>
      </c>
      <c r="G299" s="21">
        <v>10000</v>
      </c>
      <c r="H299" s="21">
        <v>0</v>
      </c>
      <c r="I299" s="21">
        <v>287</v>
      </c>
      <c r="J299" s="21">
        <v>304</v>
      </c>
      <c r="K299" s="21">
        <v>2986.64</v>
      </c>
      <c r="L299" s="21">
        <v>3577.64</v>
      </c>
      <c r="M299" s="21">
        <v>6422.36</v>
      </c>
    </row>
    <row r="300" spans="1:13" ht="39.950000000000003" customHeight="1" x14ac:dyDescent="0.25">
      <c r="A300" s="18" t="s">
        <v>1036</v>
      </c>
      <c r="B300" s="19" t="s">
        <v>1037</v>
      </c>
      <c r="C300" s="19" t="s">
        <v>952</v>
      </c>
      <c r="D300" s="18" t="s">
        <v>38</v>
      </c>
      <c r="E300" s="19" t="s">
        <v>257</v>
      </c>
      <c r="F300" s="22" t="s">
        <v>428</v>
      </c>
      <c r="G300" s="21">
        <v>10000</v>
      </c>
      <c r="H300" s="21">
        <v>0</v>
      </c>
      <c r="I300" s="21">
        <v>287</v>
      </c>
      <c r="J300" s="21">
        <v>304</v>
      </c>
      <c r="K300" s="21">
        <v>25</v>
      </c>
      <c r="L300" s="21">
        <v>616</v>
      </c>
      <c r="M300" s="21">
        <v>9384</v>
      </c>
    </row>
    <row r="301" spans="1:13" ht="39.950000000000003" customHeight="1" x14ac:dyDescent="0.25">
      <c r="A301" s="18" t="s">
        <v>1039</v>
      </c>
      <c r="B301" s="19" t="s">
        <v>1040</v>
      </c>
      <c r="C301" s="19" t="s">
        <v>952</v>
      </c>
      <c r="D301" s="18" t="s">
        <v>38</v>
      </c>
      <c r="E301" s="19" t="s">
        <v>68</v>
      </c>
      <c r="F301" s="22" t="s">
        <v>428</v>
      </c>
      <c r="G301" s="21">
        <v>10000</v>
      </c>
      <c r="H301" s="21">
        <v>0</v>
      </c>
      <c r="I301" s="21">
        <v>287</v>
      </c>
      <c r="J301" s="21">
        <v>304</v>
      </c>
      <c r="K301" s="21">
        <v>25</v>
      </c>
      <c r="L301" s="21">
        <v>616</v>
      </c>
      <c r="M301" s="21">
        <v>9384</v>
      </c>
    </row>
    <row r="302" spans="1:13" ht="39.950000000000003" customHeight="1" x14ac:dyDescent="0.25">
      <c r="A302" s="18" t="s">
        <v>1042</v>
      </c>
      <c r="B302" s="19" t="s">
        <v>1043</v>
      </c>
      <c r="C302" s="19" t="s">
        <v>952</v>
      </c>
      <c r="D302" s="18" t="s">
        <v>38</v>
      </c>
      <c r="E302" s="19" t="s">
        <v>112</v>
      </c>
      <c r="F302" s="22" t="s">
        <v>428</v>
      </c>
      <c r="G302" s="21">
        <v>10000</v>
      </c>
      <c r="H302" s="21">
        <v>0</v>
      </c>
      <c r="I302" s="21">
        <v>287</v>
      </c>
      <c r="J302" s="21">
        <v>304</v>
      </c>
      <c r="K302" s="21">
        <v>1525.12</v>
      </c>
      <c r="L302" s="21">
        <v>2116.12</v>
      </c>
      <c r="M302" s="21">
        <v>7883.88</v>
      </c>
    </row>
    <row r="303" spans="1:13" ht="39.950000000000003" customHeight="1" x14ac:dyDescent="0.25">
      <c r="A303" s="18" t="s">
        <v>1045</v>
      </c>
      <c r="B303" s="19" t="s">
        <v>1046</v>
      </c>
      <c r="C303" s="19" t="s">
        <v>1047</v>
      </c>
      <c r="D303" s="18" t="s">
        <v>38</v>
      </c>
      <c r="E303" s="19" t="s">
        <v>189</v>
      </c>
      <c r="F303" s="22" t="s">
        <v>428</v>
      </c>
      <c r="G303" s="21">
        <v>10000</v>
      </c>
      <c r="H303" s="21">
        <v>0</v>
      </c>
      <c r="I303" s="21">
        <v>287</v>
      </c>
      <c r="J303" s="21">
        <v>304</v>
      </c>
      <c r="K303" s="21">
        <v>125</v>
      </c>
      <c r="L303" s="21">
        <v>716</v>
      </c>
      <c r="M303" s="21">
        <v>9284</v>
      </c>
    </row>
    <row r="304" spans="1:13" ht="39.950000000000003" customHeight="1" x14ac:dyDescent="0.25">
      <c r="A304" s="18" t="s">
        <v>1049</v>
      </c>
      <c r="B304" s="19" t="s">
        <v>1050</v>
      </c>
      <c r="C304" s="19" t="s">
        <v>1047</v>
      </c>
      <c r="D304" s="18" t="s">
        <v>38</v>
      </c>
      <c r="E304" s="19" t="s">
        <v>257</v>
      </c>
      <c r="F304" s="22" t="s">
        <v>428</v>
      </c>
      <c r="G304" s="21">
        <v>12100</v>
      </c>
      <c r="H304" s="21">
        <v>0</v>
      </c>
      <c r="I304" s="21">
        <v>347.27</v>
      </c>
      <c r="J304" s="21">
        <v>367.84</v>
      </c>
      <c r="K304" s="21">
        <v>2069.09</v>
      </c>
      <c r="L304" s="21">
        <v>2784.2</v>
      </c>
      <c r="M304" s="21">
        <v>9315.7999999999993</v>
      </c>
    </row>
    <row r="305" spans="1:13" ht="39.950000000000003" customHeight="1" x14ac:dyDescent="0.25">
      <c r="A305" s="18" t="s">
        <v>1052</v>
      </c>
      <c r="B305" s="19" t="s">
        <v>1053</v>
      </c>
      <c r="C305" s="19" t="s">
        <v>1054</v>
      </c>
      <c r="D305" s="18" t="s">
        <v>38</v>
      </c>
      <c r="E305" s="19" t="s">
        <v>112</v>
      </c>
      <c r="F305" s="22" t="s">
        <v>30</v>
      </c>
      <c r="G305" s="21">
        <v>45000</v>
      </c>
      <c r="H305" s="21">
        <v>1148.33</v>
      </c>
      <c r="I305" s="21">
        <v>1291.5</v>
      </c>
      <c r="J305" s="21">
        <v>1368</v>
      </c>
      <c r="K305" s="21">
        <v>725</v>
      </c>
      <c r="L305" s="21">
        <v>4532.83</v>
      </c>
      <c r="M305" s="21">
        <v>40467.17</v>
      </c>
    </row>
    <row r="306" spans="1:13" ht="39.950000000000003" customHeight="1" x14ac:dyDescent="0.25">
      <c r="A306" s="18" t="s">
        <v>1056</v>
      </c>
      <c r="B306" s="19" t="s">
        <v>1057</v>
      </c>
      <c r="C306" s="19" t="s">
        <v>1058</v>
      </c>
      <c r="D306" s="18" t="s">
        <v>38</v>
      </c>
      <c r="E306" s="19" t="s">
        <v>59</v>
      </c>
      <c r="F306" s="22" t="s">
        <v>30</v>
      </c>
      <c r="G306" s="21">
        <v>40000</v>
      </c>
      <c r="H306" s="21">
        <v>442.65</v>
      </c>
      <c r="I306" s="21">
        <v>1148</v>
      </c>
      <c r="J306" s="21">
        <v>1216</v>
      </c>
      <c r="K306" s="21">
        <v>5521.43</v>
      </c>
      <c r="L306" s="21">
        <v>8328.08</v>
      </c>
      <c r="M306" s="21">
        <v>31671.919999999998</v>
      </c>
    </row>
    <row r="307" spans="1:13" ht="39.950000000000003" customHeight="1" x14ac:dyDescent="0.25">
      <c r="A307" s="18" t="s">
        <v>1060</v>
      </c>
      <c r="B307" s="19" t="s">
        <v>1061</v>
      </c>
      <c r="C307" s="19" t="s">
        <v>1062</v>
      </c>
      <c r="D307" s="18" t="s">
        <v>38</v>
      </c>
      <c r="E307" s="19" t="s">
        <v>122</v>
      </c>
      <c r="F307" s="22" t="s">
        <v>53</v>
      </c>
      <c r="G307" s="21">
        <v>50000</v>
      </c>
      <c r="H307" s="21">
        <v>1854</v>
      </c>
      <c r="I307" s="21">
        <v>1435</v>
      </c>
      <c r="J307" s="21">
        <v>1520</v>
      </c>
      <c r="K307" s="21">
        <v>31774.85</v>
      </c>
      <c r="L307" s="21">
        <v>36583.85</v>
      </c>
      <c r="M307" s="21">
        <v>13416.15</v>
      </c>
    </row>
    <row r="308" spans="1:13" ht="39.950000000000003" customHeight="1" x14ac:dyDescent="0.25">
      <c r="A308" s="18" t="s">
        <v>1064</v>
      </c>
      <c r="B308" s="19" t="s">
        <v>1065</v>
      </c>
      <c r="C308" s="19" t="s">
        <v>1066</v>
      </c>
      <c r="D308" s="18" t="s">
        <v>38</v>
      </c>
      <c r="E308" s="19" t="s">
        <v>301</v>
      </c>
      <c r="F308" s="22" t="s">
        <v>53</v>
      </c>
      <c r="G308" s="21">
        <v>40000</v>
      </c>
      <c r="H308" s="21">
        <v>442.65</v>
      </c>
      <c r="I308" s="21">
        <v>1148</v>
      </c>
      <c r="J308" s="21">
        <v>1216</v>
      </c>
      <c r="K308" s="21">
        <v>18655.129999999997</v>
      </c>
      <c r="L308" s="21">
        <v>21461.78</v>
      </c>
      <c r="M308" s="21">
        <v>18538.22</v>
      </c>
    </row>
    <row r="309" spans="1:13" ht="39.950000000000003" customHeight="1" x14ac:dyDescent="0.25">
      <c r="A309" s="18" t="s">
        <v>1068</v>
      </c>
      <c r="B309" s="19" t="s">
        <v>1069</v>
      </c>
      <c r="C309" s="19" t="s">
        <v>1070</v>
      </c>
      <c r="D309" s="18" t="s">
        <v>38</v>
      </c>
      <c r="E309" s="19" t="s">
        <v>39</v>
      </c>
      <c r="F309" s="22" t="s">
        <v>53</v>
      </c>
      <c r="G309" s="21">
        <v>50000</v>
      </c>
      <c r="H309" s="21">
        <v>1854</v>
      </c>
      <c r="I309" s="21">
        <v>1435</v>
      </c>
      <c r="J309" s="21">
        <v>1520</v>
      </c>
      <c r="K309" s="21">
        <v>7309.76</v>
      </c>
      <c r="L309" s="21">
        <v>12118.76</v>
      </c>
      <c r="M309" s="21">
        <v>37881.24</v>
      </c>
    </row>
    <row r="310" spans="1:13" ht="39.950000000000003" customHeight="1" x14ac:dyDescent="0.25">
      <c r="A310" s="18" t="s">
        <v>1072</v>
      </c>
      <c r="B310" s="19" t="s">
        <v>1073</v>
      </c>
      <c r="C310" s="19" t="s">
        <v>1074</v>
      </c>
      <c r="D310" s="18" t="s">
        <v>38</v>
      </c>
      <c r="E310" s="19" t="s">
        <v>112</v>
      </c>
      <c r="F310" s="22" t="s">
        <v>30</v>
      </c>
      <c r="G310" s="21">
        <v>50000</v>
      </c>
      <c r="H310" s="21">
        <v>1854</v>
      </c>
      <c r="I310" s="21">
        <v>1435</v>
      </c>
      <c r="J310" s="21">
        <v>1520</v>
      </c>
      <c r="K310" s="21">
        <v>11914.080000000002</v>
      </c>
      <c r="L310" s="21">
        <v>16723.080000000002</v>
      </c>
      <c r="M310" s="21">
        <v>33276.92</v>
      </c>
    </row>
    <row r="311" spans="1:13" ht="39.950000000000003" customHeight="1" x14ac:dyDescent="0.25">
      <c r="A311" s="18" t="s">
        <v>1076</v>
      </c>
      <c r="B311" s="19" t="s">
        <v>1077</v>
      </c>
      <c r="C311" s="19" t="s">
        <v>1078</v>
      </c>
      <c r="D311" s="18" t="s">
        <v>38</v>
      </c>
      <c r="E311" s="19" t="s">
        <v>52</v>
      </c>
      <c r="F311" s="22" t="s">
        <v>53</v>
      </c>
      <c r="G311" s="21">
        <v>50000</v>
      </c>
      <c r="H311" s="21">
        <v>1854</v>
      </c>
      <c r="I311" s="21">
        <v>1435</v>
      </c>
      <c r="J311" s="21">
        <v>1520</v>
      </c>
      <c r="K311" s="21">
        <v>31104.61</v>
      </c>
      <c r="L311" s="21">
        <v>35913.61</v>
      </c>
      <c r="M311" s="21">
        <v>14086.39</v>
      </c>
    </row>
    <row r="312" spans="1:13" ht="39.950000000000003" customHeight="1" x14ac:dyDescent="0.25">
      <c r="A312" s="18" t="s">
        <v>1080</v>
      </c>
      <c r="B312" s="19" t="s">
        <v>1081</v>
      </c>
      <c r="C312" s="19" t="s">
        <v>1082</v>
      </c>
      <c r="D312" s="18" t="s">
        <v>38</v>
      </c>
      <c r="E312" s="19" t="s">
        <v>199</v>
      </c>
      <c r="F312" s="22" t="s">
        <v>30</v>
      </c>
      <c r="G312" s="21">
        <v>40000</v>
      </c>
      <c r="H312" s="21">
        <v>442.65</v>
      </c>
      <c r="I312" s="21">
        <v>1148</v>
      </c>
      <c r="J312" s="21">
        <v>1216</v>
      </c>
      <c r="K312" s="21">
        <v>7465.4600000000009</v>
      </c>
      <c r="L312" s="21">
        <v>10272.11</v>
      </c>
      <c r="M312" s="21">
        <v>29727.89</v>
      </c>
    </row>
    <row r="313" spans="1:13" ht="39.950000000000003" customHeight="1" x14ac:dyDescent="0.25">
      <c r="A313" s="18" t="s">
        <v>1084</v>
      </c>
      <c r="B313" s="19" t="s">
        <v>1085</v>
      </c>
      <c r="C313" s="19" t="s">
        <v>1086</v>
      </c>
      <c r="D313" s="18" t="s">
        <v>38</v>
      </c>
      <c r="E313" s="19" t="s">
        <v>68</v>
      </c>
      <c r="F313" s="22" t="s">
        <v>53</v>
      </c>
      <c r="G313" s="21">
        <v>50000</v>
      </c>
      <c r="H313" s="21">
        <v>1854</v>
      </c>
      <c r="I313" s="21">
        <v>1435</v>
      </c>
      <c r="J313" s="21">
        <v>1520</v>
      </c>
      <c r="K313" s="21">
        <v>2400</v>
      </c>
      <c r="L313" s="21">
        <v>7209</v>
      </c>
      <c r="M313" s="21">
        <v>42791</v>
      </c>
    </row>
    <row r="314" spans="1:13" ht="39.950000000000003" customHeight="1" x14ac:dyDescent="0.25">
      <c r="A314" s="18" t="s">
        <v>1088</v>
      </c>
      <c r="B314" s="19" t="s">
        <v>1089</v>
      </c>
      <c r="C314" s="19" t="s">
        <v>1090</v>
      </c>
      <c r="D314" s="18" t="s">
        <v>38</v>
      </c>
      <c r="E314" s="19" t="s">
        <v>257</v>
      </c>
      <c r="F314" s="22" t="s">
        <v>53</v>
      </c>
      <c r="G314" s="21">
        <v>50000</v>
      </c>
      <c r="H314" s="21">
        <v>1854</v>
      </c>
      <c r="I314" s="21">
        <v>1435</v>
      </c>
      <c r="J314" s="21">
        <v>1520</v>
      </c>
      <c r="K314" s="21">
        <v>9312.34</v>
      </c>
      <c r="L314" s="21">
        <v>14121.34</v>
      </c>
      <c r="M314" s="21">
        <v>35878.660000000003</v>
      </c>
    </row>
    <row r="315" spans="1:13" ht="39.950000000000003" customHeight="1" x14ac:dyDescent="0.25">
      <c r="A315" s="18" t="s">
        <v>1092</v>
      </c>
      <c r="B315" s="19" t="s">
        <v>1093</v>
      </c>
      <c r="C315" s="19" t="s">
        <v>1094</v>
      </c>
      <c r="D315" s="18" t="s">
        <v>38</v>
      </c>
      <c r="E315" s="19" t="s">
        <v>172</v>
      </c>
      <c r="F315" s="22" t="s">
        <v>30</v>
      </c>
      <c r="G315" s="21">
        <v>45000</v>
      </c>
      <c r="H315" s="21">
        <v>1148.33</v>
      </c>
      <c r="I315" s="21">
        <v>1291.5</v>
      </c>
      <c r="J315" s="21">
        <v>1368</v>
      </c>
      <c r="K315" s="21">
        <v>23868.339999999997</v>
      </c>
      <c r="L315" s="21">
        <v>27676.17</v>
      </c>
      <c r="M315" s="21">
        <v>17323.830000000002</v>
      </c>
    </row>
    <row r="316" spans="1:13" ht="39.950000000000003" customHeight="1" x14ac:dyDescent="0.25">
      <c r="A316" s="18" t="s">
        <v>1096</v>
      </c>
      <c r="B316" s="19" t="s">
        <v>1097</v>
      </c>
      <c r="C316" s="19" t="s">
        <v>1098</v>
      </c>
      <c r="D316" s="18" t="s">
        <v>38</v>
      </c>
      <c r="E316" s="19" t="s">
        <v>92</v>
      </c>
      <c r="F316" s="22" t="s">
        <v>53</v>
      </c>
      <c r="G316" s="21">
        <v>50000</v>
      </c>
      <c r="H316" s="21">
        <v>1854</v>
      </c>
      <c r="I316" s="21">
        <v>1435</v>
      </c>
      <c r="J316" s="21">
        <v>1520</v>
      </c>
      <c r="K316" s="21">
        <v>2675</v>
      </c>
      <c r="L316" s="21">
        <v>7484</v>
      </c>
      <c r="M316" s="21">
        <v>42516</v>
      </c>
    </row>
    <row r="317" spans="1:13" ht="39.950000000000003" customHeight="1" x14ac:dyDescent="0.25">
      <c r="A317" s="18" t="s">
        <v>1100</v>
      </c>
      <c r="B317" s="19" t="s">
        <v>1101</v>
      </c>
      <c r="C317" s="19" t="s">
        <v>1102</v>
      </c>
      <c r="D317" s="18" t="s">
        <v>38</v>
      </c>
      <c r="E317" s="19" t="s">
        <v>122</v>
      </c>
      <c r="F317" s="22" t="s">
        <v>53</v>
      </c>
      <c r="G317" s="21">
        <v>50000</v>
      </c>
      <c r="H317" s="21">
        <v>1854</v>
      </c>
      <c r="I317" s="21">
        <v>1435</v>
      </c>
      <c r="J317" s="21">
        <v>1520</v>
      </c>
      <c r="K317" s="21">
        <v>18533.64</v>
      </c>
      <c r="L317" s="21">
        <v>23342.639999999999</v>
      </c>
      <c r="M317" s="21">
        <v>26657.360000000001</v>
      </c>
    </row>
    <row r="318" spans="1:13" ht="39.950000000000003" customHeight="1" x14ac:dyDescent="0.25">
      <c r="A318" s="18" t="s">
        <v>1104</v>
      </c>
      <c r="B318" s="19" t="s">
        <v>1105</v>
      </c>
      <c r="C318" s="19" t="s">
        <v>1106</v>
      </c>
      <c r="D318" s="18" t="s">
        <v>38</v>
      </c>
      <c r="E318" s="19" t="s">
        <v>92</v>
      </c>
      <c r="F318" s="22" t="s">
        <v>30</v>
      </c>
      <c r="G318" s="21">
        <v>40000</v>
      </c>
      <c r="H318" s="21">
        <v>442.65</v>
      </c>
      <c r="I318" s="21">
        <v>1148</v>
      </c>
      <c r="J318" s="21">
        <v>1216</v>
      </c>
      <c r="K318" s="21">
        <v>475</v>
      </c>
      <c r="L318" s="21">
        <v>3281.65</v>
      </c>
      <c r="M318" s="21">
        <v>36718.35</v>
      </c>
    </row>
    <row r="319" spans="1:13" ht="39.950000000000003" customHeight="1" x14ac:dyDescent="0.25">
      <c r="A319" s="18" t="s">
        <v>1108</v>
      </c>
      <c r="B319" s="19" t="s">
        <v>1109</v>
      </c>
      <c r="C319" s="19" t="s">
        <v>1110</v>
      </c>
      <c r="D319" s="18" t="s">
        <v>38</v>
      </c>
      <c r="E319" s="19" t="s">
        <v>122</v>
      </c>
      <c r="F319" s="22" t="s">
        <v>30</v>
      </c>
      <c r="G319" s="21">
        <v>50000</v>
      </c>
      <c r="H319" s="21">
        <v>1854</v>
      </c>
      <c r="I319" s="21">
        <v>1435</v>
      </c>
      <c r="J319" s="21">
        <v>1520</v>
      </c>
      <c r="K319" s="21">
        <v>25619.74</v>
      </c>
      <c r="L319" s="21">
        <v>30428.74</v>
      </c>
      <c r="M319" s="21">
        <v>19571.259999999998</v>
      </c>
    </row>
    <row r="320" spans="1:13" ht="39.950000000000003" customHeight="1" x14ac:dyDescent="0.25">
      <c r="A320" s="18" t="s">
        <v>1112</v>
      </c>
      <c r="B320" s="19" t="s">
        <v>1113</v>
      </c>
      <c r="C320" s="19" t="s">
        <v>1114</v>
      </c>
      <c r="D320" s="18" t="s">
        <v>38</v>
      </c>
      <c r="E320" s="19" t="s">
        <v>185</v>
      </c>
      <c r="F320" s="22" t="s">
        <v>53</v>
      </c>
      <c r="G320" s="21">
        <v>50000</v>
      </c>
      <c r="H320" s="21">
        <v>1854</v>
      </c>
      <c r="I320" s="21">
        <v>1435</v>
      </c>
      <c r="J320" s="21">
        <v>1520</v>
      </c>
      <c r="K320" s="21">
        <v>11730.009999999998</v>
      </c>
      <c r="L320" s="21">
        <v>16539.009999999998</v>
      </c>
      <c r="M320" s="21">
        <v>33460.99</v>
      </c>
    </row>
    <row r="321" spans="1:13" ht="39.950000000000003" customHeight="1" x14ac:dyDescent="0.25">
      <c r="A321" s="18" t="s">
        <v>1116</v>
      </c>
      <c r="B321" s="19" t="s">
        <v>1117</v>
      </c>
      <c r="C321" s="19" t="s">
        <v>1118</v>
      </c>
      <c r="D321" s="18" t="s">
        <v>38</v>
      </c>
      <c r="E321" s="19" t="s">
        <v>39</v>
      </c>
      <c r="F321" s="22" t="s">
        <v>30</v>
      </c>
      <c r="G321" s="21">
        <v>45000</v>
      </c>
      <c r="H321" s="21">
        <v>1148.33</v>
      </c>
      <c r="I321" s="21">
        <v>1291.5</v>
      </c>
      <c r="J321" s="21">
        <v>1368</v>
      </c>
      <c r="K321" s="21">
        <v>7057.35</v>
      </c>
      <c r="L321" s="21">
        <v>10865.18</v>
      </c>
      <c r="M321" s="21">
        <v>34134.82</v>
      </c>
    </row>
    <row r="322" spans="1:13" ht="39.950000000000003" customHeight="1" x14ac:dyDescent="0.25">
      <c r="A322" s="18" t="s">
        <v>1120</v>
      </c>
      <c r="B322" s="19" t="s">
        <v>1121</v>
      </c>
      <c r="C322" s="19" t="s">
        <v>1122</v>
      </c>
      <c r="D322" s="18" t="s">
        <v>38</v>
      </c>
      <c r="E322" s="19" t="s">
        <v>112</v>
      </c>
      <c r="F322" s="22" t="s">
        <v>30</v>
      </c>
      <c r="G322" s="21">
        <v>40000</v>
      </c>
      <c r="H322" s="21">
        <v>442.65</v>
      </c>
      <c r="I322" s="21">
        <v>1148</v>
      </c>
      <c r="J322" s="21">
        <v>1216</v>
      </c>
      <c r="K322" s="21">
        <v>575</v>
      </c>
      <c r="L322" s="21">
        <v>3381.65</v>
      </c>
      <c r="M322" s="21">
        <v>36618.35</v>
      </c>
    </row>
    <row r="323" spans="1:13" ht="39.950000000000003" customHeight="1" x14ac:dyDescent="0.25">
      <c r="A323" s="18" t="s">
        <v>1124</v>
      </c>
      <c r="B323" s="19" t="s">
        <v>1125</v>
      </c>
      <c r="C323" s="19" t="s">
        <v>1126</v>
      </c>
      <c r="D323" s="18" t="s">
        <v>38</v>
      </c>
      <c r="E323" s="19" t="s">
        <v>45</v>
      </c>
      <c r="F323" s="22" t="s">
        <v>30</v>
      </c>
      <c r="G323" s="21">
        <v>50000</v>
      </c>
      <c r="H323" s="21">
        <v>1854</v>
      </c>
      <c r="I323" s="21">
        <v>1435</v>
      </c>
      <c r="J323" s="21">
        <v>1520</v>
      </c>
      <c r="K323" s="21">
        <v>17700.73</v>
      </c>
      <c r="L323" s="21">
        <v>22509.73</v>
      </c>
      <c r="M323" s="21">
        <v>27490.27</v>
      </c>
    </row>
    <row r="324" spans="1:13" ht="39.950000000000003" customHeight="1" x14ac:dyDescent="0.25">
      <c r="A324" s="18" t="s">
        <v>1128</v>
      </c>
      <c r="B324" s="19" t="s">
        <v>1129</v>
      </c>
      <c r="C324" s="19" t="s">
        <v>1130</v>
      </c>
      <c r="D324" s="18" t="s">
        <v>38</v>
      </c>
      <c r="E324" s="19" t="s">
        <v>52</v>
      </c>
      <c r="F324" s="22" t="s">
        <v>30</v>
      </c>
      <c r="G324" s="21">
        <v>50000</v>
      </c>
      <c r="H324" s="21">
        <v>1854</v>
      </c>
      <c r="I324" s="21">
        <v>1435</v>
      </c>
      <c r="J324" s="21">
        <v>1520</v>
      </c>
      <c r="K324" s="21">
        <v>11457.47</v>
      </c>
      <c r="L324" s="21">
        <v>16266.47</v>
      </c>
      <c r="M324" s="21">
        <v>33733.53</v>
      </c>
    </row>
    <row r="325" spans="1:13" ht="39.950000000000003" customHeight="1" x14ac:dyDescent="0.25">
      <c r="A325" s="18" t="s">
        <v>1132</v>
      </c>
      <c r="B325" s="19" t="s">
        <v>1133</v>
      </c>
      <c r="C325" s="19" t="s">
        <v>1134</v>
      </c>
      <c r="D325" s="18" t="s">
        <v>38</v>
      </c>
      <c r="E325" s="19" t="s">
        <v>59</v>
      </c>
      <c r="F325" s="22" t="s">
        <v>501</v>
      </c>
      <c r="G325" s="21">
        <v>20000</v>
      </c>
      <c r="H325" s="21">
        <v>0</v>
      </c>
      <c r="I325" s="21">
        <v>574</v>
      </c>
      <c r="J325" s="21">
        <v>608</v>
      </c>
      <c r="K325" s="21">
        <v>3125</v>
      </c>
      <c r="L325" s="21">
        <v>4307</v>
      </c>
      <c r="M325" s="21">
        <v>15693</v>
      </c>
    </row>
    <row r="326" spans="1:13" ht="39.950000000000003" customHeight="1" x14ac:dyDescent="0.25">
      <c r="A326" s="18" t="s">
        <v>1136</v>
      </c>
      <c r="B326" s="19" t="s">
        <v>1137</v>
      </c>
      <c r="C326" s="19" t="s">
        <v>1134</v>
      </c>
      <c r="D326" s="18" t="s">
        <v>38</v>
      </c>
      <c r="E326" s="19" t="s">
        <v>68</v>
      </c>
      <c r="F326" s="22" t="s">
        <v>501</v>
      </c>
      <c r="G326" s="21">
        <v>20000</v>
      </c>
      <c r="H326" s="21">
        <v>0</v>
      </c>
      <c r="I326" s="21">
        <v>574</v>
      </c>
      <c r="J326" s="21">
        <v>608</v>
      </c>
      <c r="K326" s="21">
        <v>25</v>
      </c>
      <c r="L326" s="21">
        <v>1207</v>
      </c>
      <c r="M326" s="21">
        <v>18793</v>
      </c>
    </row>
    <row r="327" spans="1:13" ht="39.950000000000003" customHeight="1" x14ac:dyDescent="0.25">
      <c r="A327" s="18" t="s">
        <v>1139</v>
      </c>
      <c r="B327" s="19" t="s">
        <v>1140</v>
      </c>
      <c r="C327" s="19" t="s">
        <v>1134</v>
      </c>
      <c r="D327" s="18" t="s">
        <v>38</v>
      </c>
      <c r="E327" s="19" t="s">
        <v>92</v>
      </c>
      <c r="F327" s="22" t="s">
        <v>30</v>
      </c>
      <c r="G327" s="21">
        <v>10000</v>
      </c>
      <c r="H327" s="21">
        <v>0</v>
      </c>
      <c r="I327" s="21">
        <v>287</v>
      </c>
      <c r="J327" s="21">
        <v>304</v>
      </c>
      <c r="K327" s="21">
        <v>25</v>
      </c>
      <c r="L327" s="21">
        <v>616</v>
      </c>
      <c r="M327" s="21">
        <v>9384</v>
      </c>
    </row>
    <row r="328" spans="1:13" ht="39.950000000000003" customHeight="1" x14ac:dyDescent="0.25">
      <c r="A328" s="18" t="s">
        <v>1142</v>
      </c>
      <c r="B328" s="19" t="s">
        <v>1143</v>
      </c>
      <c r="C328" s="19" t="s">
        <v>1134</v>
      </c>
      <c r="D328" s="18" t="s">
        <v>38</v>
      </c>
      <c r="E328" s="19" t="s">
        <v>112</v>
      </c>
      <c r="F328" s="22" t="s">
        <v>30</v>
      </c>
      <c r="G328" s="21">
        <v>13200</v>
      </c>
      <c r="H328" s="21">
        <v>0</v>
      </c>
      <c r="I328" s="21">
        <v>378.84</v>
      </c>
      <c r="J328" s="21">
        <v>401.28</v>
      </c>
      <c r="K328" s="21">
        <v>75.000000000000114</v>
      </c>
      <c r="L328" s="21">
        <v>855.12</v>
      </c>
      <c r="M328" s="21">
        <v>12344.88</v>
      </c>
    </row>
    <row r="329" spans="1:13" ht="39.950000000000003" customHeight="1" x14ac:dyDescent="0.25">
      <c r="A329" s="18" t="s">
        <v>1145</v>
      </c>
      <c r="B329" s="19" t="s">
        <v>1146</v>
      </c>
      <c r="C329" s="19" t="s">
        <v>1134</v>
      </c>
      <c r="D329" s="18" t="s">
        <v>38</v>
      </c>
      <c r="E329" s="19" t="s">
        <v>1122</v>
      </c>
      <c r="F329" s="22" t="s">
        <v>501</v>
      </c>
      <c r="G329" s="21">
        <v>10000</v>
      </c>
      <c r="H329" s="21">
        <v>0</v>
      </c>
      <c r="I329" s="21">
        <v>287</v>
      </c>
      <c r="J329" s="21">
        <v>304</v>
      </c>
      <c r="K329" s="21">
        <v>25</v>
      </c>
      <c r="L329" s="21">
        <v>616</v>
      </c>
      <c r="M329" s="21">
        <v>9384</v>
      </c>
    </row>
    <row r="330" spans="1:13" ht="39.950000000000003" customHeight="1" x14ac:dyDescent="0.25">
      <c r="A330" s="18" t="s">
        <v>1148</v>
      </c>
      <c r="B330" s="19" t="s">
        <v>1149</v>
      </c>
      <c r="C330" s="19" t="s">
        <v>1134</v>
      </c>
      <c r="D330" s="18" t="s">
        <v>38</v>
      </c>
      <c r="E330" s="19" t="s">
        <v>92</v>
      </c>
      <c r="F330" s="22" t="s">
        <v>30</v>
      </c>
      <c r="G330" s="21">
        <v>35000</v>
      </c>
      <c r="H330" s="21">
        <v>0</v>
      </c>
      <c r="I330" s="21">
        <v>1004.5</v>
      </c>
      <c r="J330" s="21">
        <v>1064</v>
      </c>
      <c r="K330" s="21">
        <v>175</v>
      </c>
      <c r="L330" s="21">
        <v>2243.5</v>
      </c>
      <c r="M330" s="21">
        <v>32756.5</v>
      </c>
    </row>
    <row r="331" spans="1:13" ht="39.950000000000003" customHeight="1" x14ac:dyDescent="0.25">
      <c r="A331" s="18" t="s">
        <v>1151</v>
      </c>
      <c r="B331" s="19" t="s">
        <v>1152</v>
      </c>
      <c r="C331" s="19" t="s">
        <v>1134</v>
      </c>
      <c r="D331" s="18" t="s">
        <v>38</v>
      </c>
      <c r="E331" s="19" t="s">
        <v>666</v>
      </c>
      <c r="F331" s="22" t="s">
        <v>30</v>
      </c>
      <c r="G331" s="21">
        <v>13200</v>
      </c>
      <c r="H331" s="21">
        <v>0</v>
      </c>
      <c r="I331" s="21">
        <v>378.84</v>
      </c>
      <c r="J331" s="21">
        <v>401.28</v>
      </c>
      <c r="K331" s="21">
        <v>175.00000000000011</v>
      </c>
      <c r="L331" s="21">
        <v>955.12</v>
      </c>
      <c r="M331" s="21">
        <v>12244.88</v>
      </c>
    </row>
    <row r="332" spans="1:13" ht="39.950000000000003" customHeight="1" x14ac:dyDescent="0.25">
      <c r="A332" s="18" t="s">
        <v>1154</v>
      </c>
      <c r="B332" s="19" t="s">
        <v>1155</v>
      </c>
      <c r="C332" s="19" t="s">
        <v>1134</v>
      </c>
      <c r="D332" s="18" t="s">
        <v>38</v>
      </c>
      <c r="E332" s="19" t="s">
        <v>1032</v>
      </c>
      <c r="F332" s="22" t="s">
        <v>30</v>
      </c>
      <c r="G332" s="21">
        <v>10000</v>
      </c>
      <c r="H332" s="21">
        <v>0</v>
      </c>
      <c r="I332" s="21">
        <v>287</v>
      </c>
      <c r="J332" s="21">
        <v>304</v>
      </c>
      <c r="K332" s="21">
        <v>25</v>
      </c>
      <c r="L332" s="21">
        <v>616</v>
      </c>
      <c r="M332" s="21">
        <v>9384</v>
      </c>
    </row>
    <row r="333" spans="1:13" ht="39.950000000000003" customHeight="1" x14ac:dyDescent="0.25">
      <c r="A333" s="18" t="s">
        <v>1157</v>
      </c>
      <c r="B333" s="19" t="s">
        <v>1158</v>
      </c>
      <c r="C333" s="19" t="s">
        <v>1134</v>
      </c>
      <c r="D333" s="18" t="s">
        <v>38</v>
      </c>
      <c r="E333" s="19" t="s">
        <v>45</v>
      </c>
      <c r="F333" s="22" t="s">
        <v>428</v>
      </c>
      <c r="G333" s="21">
        <v>10000</v>
      </c>
      <c r="H333" s="21">
        <v>0</v>
      </c>
      <c r="I333" s="21">
        <v>287</v>
      </c>
      <c r="J333" s="21">
        <v>304</v>
      </c>
      <c r="K333" s="21">
        <v>25</v>
      </c>
      <c r="L333" s="21">
        <v>616</v>
      </c>
      <c r="M333" s="21">
        <v>9384</v>
      </c>
    </row>
    <row r="334" spans="1:13" ht="39.950000000000003" customHeight="1" x14ac:dyDescent="0.25">
      <c r="A334" s="18" t="s">
        <v>1160</v>
      </c>
      <c r="B334" s="19" t="s">
        <v>1161</v>
      </c>
      <c r="C334" s="19" t="s">
        <v>1134</v>
      </c>
      <c r="D334" s="18" t="s">
        <v>38</v>
      </c>
      <c r="E334" s="19" t="s">
        <v>1163</v>
      </c>
      <c r="F334" s="22" t="s">
        <v>428</v>
      </c>
      <c r="G334" s="21">
        <v>25000</v>
      </c>
      <c r="H334" s="21">
        <v>0</v>
      </c>
      <c r="I334" s="21">
        <v>717.5</v>
      </c>
      <c r="J334" s="21">
        <v>760</v>
      </c>
      <c r="K334" s="21">
        <v>25</v>
      </c>
      <c r="L334" s="21">
        <v>1502.5</v>
      </c>
      <c r="M334" s="21">
        <v>23497.5</v>
      </c>
    </row>
    <row r="335" spans="1:13" ht="39.950000000000003" customHeight="1" x14ac:dyDescent="0.25">
      <c r="A335" s="18" t="s">
        <v>1164</v>
      </c>
      <c r="B335" s="19" t="s">
        <v>1165</v>
      </c>
      <c r="C335" s="19" t="s">
        <v>1134</v>
      </c>
      <c r="D335" s="18" t="s">
        <v>28</v>
      </c>
      <c r="E335" s="19" t="s">
        <v>301</v>
      </c>
      <c r="F335" s="22" t="s">
        <v>428</v>
      </c>
      <c r="G335" s="21">
        <v>20000</v>
      </c>
      <c r="H335" s="21">
        <v>0</v>
      </c>
      <c r="I335" s="21">
        <v>574</v>
      </c>
      <c r="J335" s="21">
        <v>608</v>
      </c>
      <c r="K335" s="21">
        <v>25</v>
      </c>
      <c r="L335" s="21">
        <v>1207</v>
      </c>
      <c r="M335" s="21">
        <v>18793</v>
      </c>
    </row>
    <row r="336" spans="1:13" ht="39.950000000000003" customHeight="1" x14ac:dyDescent="0.25">
      <c r="A336" s="18" t="s">
        <v>1167</v>
      </c>
      <c r="B336" s="19" t="s">
        <v>1168</v>
      </c>
      <c r="C336" s="19" t="s">
        <v>1134</v>
      </c>
      <c r="D336" s="18" t="s">
        <v>38</v>
      </c>
      <c r="E336" s="19" t="s">
        <v>68</v>
      </c>
      <c r="F336" s="22" t="s">
        <v>428</v>
      </c>
      <c r="G336" s="21">
        <v>30000</v>
      </c>
      <c r="H336" s="21">
        <v>0</v>
      </c>
      <c r="I336" s="21">
        <v>861</v>
      </c>
      <c r="J336" s="21">
        <v>912</v>
      </c>
      <c r="K336" s="21">
        <v>25</v>
      </c>
      <c r="L336" s="21">
        <v>1798</v>
      </c>
      <c r="M336" s="21">
        <v>28202</v>
      </c>
    </row>
    <row r="337" spans="1:13" ht="39.950000000000003" customHeight="1" x14ac:dyDescent="0.25">
      <c r="A337" s="18" t="s">
        <v>1170</v>
      </c>
      <c r="B337" s="19" t="s">
        <v>1171</v>
      </c>
      <c r="C337" s="19" t="s">
        <v>1134</v>
      </c>
      <c r="D337" s="18" t="s">
        <v>38</v>
      </c>
      <c r="E337" s="19" t="s">
        <v>199</v>
      </c>
      <c r="F337" s="22" t="s">
        <v>428</v>
      </c>
      <c r="G337" s="21">
        <v>13200</v>
      </c>
      <c r="H337" s="21">
        <v>0</v>
      </c>
      <c r="I337" s="21">
        <v>378.84</v>
      </c>
      <c r="J337" s="21">
        <v>401.28</v>
      </c>
      <c r="K337" s="21">
        <v>25.000000000000114</v>
      </c>
      <c r="L337" s="21">
        <v>805.12</v>
      </c>
      <c r="M337" s="21">
        <v>12394.88</v>
      </c>
    </row>
    <row r="338" spans="1:13" ht="39.950000000000003" customHeight="1" x14ac:dyDescent="0.25">
      <c r="A338" s="18" t="s">
        <v>1173</v>
      </c>
      <c r="B338" s="19" t="s">
        <v>1174</v>
      </c>
      <c r="C338" s="19" t="s">
        <v>1175</v>
      </c>
      <c r="D338" s="18" t="s">
        <v>38</v>
      </c>
      <c r="E338" s="19" t="s">
        <v>427</v>
      </c>
      <c r="F338" s="22" t="s">
        <v>428</v>
      </c>
      <c r="G338" s="21">
        <v>25000</v>
      </c>
      <c r="H338" s="21">
        <v>0</v>
      </c>
      <c r="I338" s="21">
        <v>717.5</v>
      </c>
      <c r="J338" s="21">
        <v>760</v>
      </c>
      <c r="K338" s="21">
        <v>25</v>
      </c>
      <c r="L338" s="21">
        <v>1502.5</v>
      </c>
      <c r="M338" s="21">
        <v>23497.5</v>
      </c>
    </row>
    <row r="339" spans="1:13" ht="39.950000000000003" customHeight="1" x14ac:dyDescent="0.25">
      <c r="A339" s="18" t="s">
        <v>1177</v>
      </c>
      <c r="B339" s="19" t="s">
        <v>1178</v>
      </c>
      <c r="C339" s="19" t="s">
        <v>1179</v>
      </c>
      <c r="D339" s="18" t="s">
        <v>28</v>
      </c>
      <c r="E339" s="19" t="s">
        <v>427</v>
      </c>
      <c r="F339" s="22" t="s">
        <v>428</v>
      </c>
      <c r="G339" s="21">
        <v>13946.63</v>
      </c>
      <c r="H339" s="21">
        <v>0</v>
      </c>
      <c r="I339" s="21">
        <v>400.27</v>
      </c>
      <c r="J339" s="21">
        <v>423.98</v>
      </c>
      <c r="K339" s="21">
        <v>25</v>
      </c>
      <c r="L339" s="21">
        <v>849.25</v>
      </c>
      <c r="M339" s="21">
        <v>13097.38</v>
      </c>
    </row>
    <row r="340" spans="1:13" ht="39.950000000000003" customHeight="1" x14ac:dyDescent="0.25">
      <c r="A340" s="18" t="s">
        <v>1181</v>
      </c>
      <c r="B340" s="19" t="s">
        <v>1182</v>
      </c>
      <c r="C340" s="19" t="s">
        <v>1179</v>
      </c>
      <c r="D340" s="18" t="s">
        <v>28</v>
      </c>
      <c r="E340" s="19" t="s">
        <v>68</v>
      </c>
      <c r="F340" s="22" t="s">
        <v>428</v>
      </c>
      <c r="G340" s="21">
        <v>26000</v>
      </c>
      <c r="H340" s="21">
        <v>0</v>
      </c>
      <c r="I340" s="21">
        <v>746.2</v>
      </c>
      <c r="J340" s="21">
        <v>790.4</v>
      </c>
      <c r="K340" s="21">
        <v>75</v>
      </c>
      <c r="L340" s="21">
        <v>1611.6</v>
      </c>
      <c r="M340" s="21">
        <v>24388.400000000001</v>
      </c>
    </row>
    <row r="341" spans="1:13" ht="39.950000000000003" customHeight="1" x14ac:dyDescent="0.25">
      <c r="A341" s="18" t="s">
        <v>1184</v>
      </c>
      <c r="B341" s="19" t="s">
        <v>1185</v>
      </c>
      <c r="C341" s="19" t="s">
        <v>1179</v>
      </c>
      <c r="D341" s="18" t="s">
        <v>28</v>
      </c>
      <c r="E341" s="19" t="s">
        <v>39</v>
      </c>
      <c r="F341" s="22" t="s">
        <v>53</v>
      </c>
      <c r="G341" s="21">
        <v>16500</v>
      </c>
      <c r="H341" s="21">
        <v>0</v>
      </c>
      <c r="I341" s="21">
        <v>473.55</v>
      </c>
      <c r="J341" s="21">
        <v>501.6</v>
      </c>
      <c r="K341" s="21">
        <v>175</v>
      </c>
      <c r="L341" s="21">
        <v>1150.1500000000001</v>
      </c>
      <c r="M341" s="21">
        <v>15349.85</v>
      </c>
    </row>
    <row r="342" spans="1:13" ht="39.950000000000003" customHeight="1" x14ac:dyDescent="0.25">
      <c r="A342" s="18" t="s">
        <v>1187</v>
      </c>
      <c r="B342" s="19" t="s">
        <v>1188</v>
      </c>
      <c r="C342" s="19" t="s">
        <v>1179</v>
      </c>
      <c r="D342" s="18" t="s">
        <v>28</v>
      </c>
      <c r="E342" s="19" t="s">
        <v>59</v>
      </c>
      <c r="F342" s="22" t="s">
        <v>53</v>
      </c>
      <c r="G342" s="21">
        <v>11000</v>
      </c>
      <c r="H342" s="21">
        <v>0</v>
      </c>
      <c r="I342" s="21">
        <v>315.7</v>
      </c>
      <c r="J342" s="21">
        <v>334.4</v>
      </c>
      <c r="K342" s="21">
        <v>1425.12</v>
      </c>
      <c r="L342" s="21">
        <v>2075.2199999999998</v>
      </c>
      <c r="M342" s="21">
        <v>8924.7800000000007</v>
      </c>
    </row>
    <row r="343" spans="1:13" ht="39.950000000000003" customHeight="1" x14ac:dyDescent="0.25">
      <c r="A343" s="18" t="s">
        <v>1190</v>
      </c>
      <c r="B343" s="19" t="s">
        <v>1191</v>
      </c>
      <c r="C343" s="19" t="s">
        <v>1179</v>
      </c>
      <c r="D343" s="18" t="s">
        <v>28</v>
      </c>
      <c r="E343" s="19" t="s">
        <v>59</v>
      </c>
      <c r="F343" s="22" t="s">
        <v>53</v>
      </c>
      <c r="G343" s="21">
        <v>10000</v>
      </c>
      <c r="H343" s="21">
        <v>0</v>
      </c>
      <c r="I343" s="21">
        <v>287</v>
      </c>
      <c r="J343" s="21">
        <v>304</v>
      </c>
      <c r="K343" s="21">
        <v>75</v>
      </c>
      <c r="L343" s="21">
        <v>666</v>
      </c>
      <c r="M343" s="21">
        <v>9334</v>
      </c>
    </row>
    <row r="344" spans="1:13" ht="39.950000000000003" customHeight="1" x14ac:dyDescent="0.25">
      <c r="A344" s="18" t="s">
        <v>1193</v>
      </c>
      <c r="B344" s="19" t="s">
        <v>1194</v>
      </c>
      <c r="C344" s="19" t="s">
        <v>1179</v>
      </c>
      <c r="D344" s="18" t="s">
        <v>28</v>
      </c>
      <c r="E344" s="19" t="s">
        <v>112</v>
      </c>
      <c r="F344" s="22" t="s">
        <v>53</v>
      </c>
      <c r="G344" s="21">
        <v>10000</v>
      </c>
      <c r="H344" s="21">
        <v>0</v>
      </c>
      <c r="I344" s="21">
        <v>287</v>
      </c>
      <c r="J344" s="21">
        <v>304</v>
      </c>
      <c r="K344" s="21">
        <v>4724.33</v>
      </c>
      <c r="L344" s="21">
        <v>5315.33</v>
      </c>
      <c r="M344" s="21">
        <v>4684.67</v>
      </c>
    </row>
    <row r="345" spans="1:13" ht="39.950000000000003" customHeight="1" x14ac:dyDescent="0.25">
      <c r="A345" s="18" t="s">
        <v>1196</v>
      </c>
      <c r="B345" s="19" t="s">
        <v>1197</v>
      </c>
      <c r="C345" s="19" t="s">
        <v>1179</v>
      </c>
      <c r="D345" s="18" t="s">
        <v>28</v>
      </c>
      <c r="E345" s="19" t="s">
        <v>59</v>
      </c>
      <c r="F345" s="22" t="s">
        <v>53</v>
      </c>
      <c r="G345" s="21">
        <v>10000</v>
      </c>
      <c r="H345" s="21">
        <v>0</v>
      </c>
      <c r="I345" s="21">
        <v>287</v>
      </c>
      <c r="J345" s="21">
        <v>304</v>
      </c>
      <c r="K345" s="21">
        <v>4465.46</v>
      </c>
      <c r="L345" s="21">
        <v>5056.46</v>
      </c>
      <c r="M345" s="21">
        <v>4943.54</v>
      </c>
    </row>
    <row r="346" spans="1:13" ht="39.950000000000003" customHeight="1" x14ac:dyDescent="0.25">
      <c r="A346" s="18" t="s">
        <v>1199</v>
      </c>
      <c r="B346" s="19" t="s">
        <v>1200</v>
      </c>
      <c r="C346" s="19" t="s">
        <v>1179</v>
      </c>
      <c r="D346" s="18" t="s">
        <v>28</v>
      </c>
      <c r="E346" s="19" t="s">
        <v>189</v>
      </c>
      <c r="F346" s="22" t="s">
        <v>428</v>
      </c>
      <c r="G346" s="21">
        <v>20000</v>
      </c>
      <c r="H346" s="21">
        <v>0</v>
      </c>
      <c r="I346" s="21">
        <v>574</v>
      </c>
      <c r="J346" s="21">
        <v>608</v>
      </c>
      <c r="K346" s="21">
        <v>125</v>
      </c>
      <c r="L346" s="21">
        <v>1307</v>
      </c>
      <c r="M346" s="21">
        <v>18693</v>
      </c>
    </row>
    <row r="347" spans="1:13" ht="39.950000000000003" customHeight="1" x14ac:dyDescent="0.25">
      <c r="A347" s="18" t="s">
        <v>1202</v>
      </c>
      <c r="B347" s="19" t="s">
        <v>1203</v>
      </c>
      <c r="C347" s="19" t="s">
        <v>1179</v>
      </c>
      <c r="D347" s="18" t="s">
        <v>28</v>
      </c>
      <c r="E347" s="19" t="s">
        <v>257</v>
      </c>
      <c r="F347" s="22" t="s">
        <v>428</v>
      </c>
      <c r="G347" s="21">
        <v>12000</v>
      </c>
      <c r="H347" s="21">
        <v>0</v>
      </c>
      <c r="I347" s="21">
        <v>344.4</v>
      </c>
      <c r="J347" s="21">
        <v>364.8</v>
      </c>
      <c r="K347" s="21">
        <v>25</v>
      </c>
      <c r="L347" s="21">
        <v>734.2</v>
      </c>
      <c r="M347" s="21">
        <v>11265.8</v>
      </c>
    </row>
    <row r="348" spans="1:13" ht="39.950000000000003" customHeight="1" x14ac:dyDescent="0.25">
      <c r="A348" s="18" t="s">
        <v>1205</v>
      </c>
      <c r="B348" s="19" t="s">
        <v>1206</v>
      </c>
      <c r="C348" s="19" t="s">
        <v>1179</v>
      </c>
      <c r="D348" s="18" t="s">
        <v>28</v>
      </c>
      <c r="E348" s="19" t="s">
        <v>181</v>
      </c>
      <c r="F348" s="22" t="s">
        <v>53</v>
      </c>
      <c r="G348" s="21">
        <v>10000</v>
      </c>
      <c r="H348" s="21">
        <v>0</v>
      </c>
      <c r="I348" s="21">
        <v>287</v>
      </c>
      <c r="J348" s="21">
        <v>304</v>
      </c>
      <c r="K348" s="21">
        <v>1425.12</v>
      </c>
      <c r="L348" s="21">
        <v>2016.12</v>
      </c>
      <c r="M348" s="21">
        <v>7983.88</v>
      </c>
    </row>
    <row r="349" spans="1:13" ht="39.950000000000003" customHeight="1" x14ac:dyDescent="0.25">
      <c r="A349" s="18" t="s">
        <v>1208</v>
      </c>
      <c r="B349" s="19" t="s">
        <v>1209</v>
      </c>
      <c r="C349" s="19" t="s">
        <v>1179</v>
      </c>
      <c r="D349" s="18" t="s">
        <v>28</v>
      </c>
      <c r="E349" s="19" t="s">
        <v>185</v>
      </c>
      <c r="F349" s="22" t="s">
        <v>428</v>
      </c>
      <c r="G349" s="21">
        <v>10000</v>
      </c>
      <c r="H349" s="21">
        <v>0</v>
      </c>
      <c r="I349" s="21">
        <v>287</v>
      </c>
      <c r="J349" s="21">
        <v>304</v>
      </c>
      <c r="K349" s="21">
        <v>25</v>
      </c>
      <c r="L349" s="21">
        <v>616</v>
      </c>
      <c r="M349" s="21">
        <v>9384</v>
      </c>
    </row>
    <row r="350" spans="1:13" ht="39.950000000000003" customHeight="1" x14ac:dyDescent="0.25">
      <c r="A350" s="18" t="s">
        <v>1211</v>
      </c>
      <c r="B350" s="19" t="s">
        <v>1212</v>
      </c>
      <c r="C350" s="19" t="s">
        <v>1179</v>
      </c>
      <c r="D350" s="18" t="s">
        <v>28</v>
      </c>
      <c r="E350" s="19" t="s">
        <v>199</v>
      </c>
      <c r="F350" s="22" t="s">
        <v>428</v>
      </c>
      <c r="G350" s="21">
        <v>16500</v>
      </c>
      <c r="H350" s="21">
        <v>0</v>
      </c>
      <c r="I350" s="21">
        <v>473.55</v>
      </c>
      <c r="J350" s="21">
        <v>501.6</v>
      </c>
      <c r="K350" s="21">
        <v>2775.24</v>
      </c>
      <c r="L350" s="21">
        <v>3750.39</v>
      </c>
      <c r="M350" s="21">
        <v>12749.61</v>
      </c>
    </row>
    <row r="351" spans="1:13" ht="39.950000000000003" customHeight="1" x14ac:dyDescent="0.25">
      <c r="A351" s="18" t="s">
        <v>1214</v>
      </c>
      <c r="B351" s="19" t="s">
        <v>1215</v>
      </c>
      <c r="C351" s="19" t="s">
        <v>1179</v>
      </c>
      <c r="D351" s="18" t="s">
        <v>38</v>
      </c>
      <c r="E351" s="19" t="s">
        <v>29</v>
      </c>
      <c r="F351" s="22" t="s">
        <v>428</v>
      </c>
      <c r="G351" s="21">
        <v>10000</v>
      </c>
      <c r="H351" s="21">
        <v>0</v>
      </c>
      <c r="I351" s="21">
        <v>287</v>
      </c>
      <c r="J351" s="21">
        <v>304</v>
      </c>
      <c r="K351" s="21">
        <v>25</v>
      </c>
      <c r="L351" s="21">
        <v>616</v>
      </c>
      <c r="M351" s="21">
        <v>9384</v>
      </c>
    </row>
    <row r="352" spans="1:13" ht="39.950000000000003" customHeight="1" x14ac:dyDescent="0.25">
      <c r="A352" s="18" t="s">
        <v>1217</v>
      </c>
      <c r="B352" s="19" t="s">
        <v>1218</v>
      </c>
      <c r="C352" s="19" t="s">
        <v>1179</v>
      </c>
      <c r="D352" s="18" t="s">
        <v>28</v>
      </c>
      <c r="E352" s="19" t="s">
        <v>39</v>
      </c>
      <c r="F352" s="22" t="s">
        <v>428</v>
      </c>
      <c r="G352" s="21">
        <v>10000</v>
      </c>
      <c r="H352" s="21">
        <v>0</v>
      </c>
      <c r="I352" s="21">
        <v>287</v>
      </c>
      <c r="J352" s="21">
        <v>304</v>
      </c>
      <c r="K352" s="21">
        <v>1600</v>
      </c>
      <c r="L352" s="21">
        <v>2191</v>
      </c>
      <c r="M352" s="21">
        <v>7809</v>
      </c>
    </row>
    <row r="353" spans="1:13" ht="39.950000000000003" customHeight="1" x14ac:dyDescent="0.25">
      <c r="A353" s="18" t="s">
        <v>1220</v>
      </c>
      <c r="B353" s="19" t="s">
        <v>1221</v>
      </c>
      <c r="C353" s="19" t="s">
        <v>1179</v>
      </c>
      <c r="D353" s="18" t="s">
        <v>28</v>
      </c>
      <c r="E353" s="19" t="s">
        <v>301</v>
      </c>
      <c r="F353" s="22" t="s">
        <v>428</v>
      </c>
      <c r="G353" s="21">
        <v>10000</v>
      </c>
      <c r="H353" s="21">
        <v>0</v>
      </c>
      <c r="I353" s="21">
        <v>287</v>
      </c>
      <c r="J353" s="21">
        <v>304</v>
      </c>
      <c r="K353" s="21">
        <v>8414.59</v>
      </c>
      <c r="L353" s="21">
        <v>9005.59</v>
      </c>
      <c r="M353" s="21">
        <v>994.41</v>
      </c>
    </row>
    <row r="354" spans="1:13" ht="39.950000000000003" customHeight="1" x14ac:dyDescent="0.25">
      <c r="A354" s="18" t="s">
        <v>1223</v>
      </c>
      <c r="B354" s="19" t="s">
        <v>1224</v>
      </c>
      <c r="C354" s="19" t="s">
        <v>1179</v>
      </c>
      <c r="D354" s="18" t="s">
        <v>28</v>
      </c>
      <c r="E354" s="19" t="s">
        <v>52</v>
      </c>
      <c r="F354" s="22" t="s">
        <v>53</v>
      </c>
      <c r="G354" s="21">
        <v>10000</v>
      </c>
      <c r="H354" s="21">
        <v>0</v>
      </c>
      <c r="I354" s="21">
        <v>287</v>
      </c>
      <c r="J354" s="21">
        <v>304</v>
      </c>
      <c r="K354" s="21">
        <v>175</v>
      </c>
      <c r="L354" s="21">
        <v>766</v>
      </c>
      <c r="M354" s="21">
        <v>9234</v>
      </c>
    </row>
    <row r="355" spans="1:13" ht="39.950000000000003" customHeight="1" x14ac:dyDescent="0.25">
      <c r="A355" s="18" t="s">
        <v>1226</v>
      </c>
      <c r="B355" s="19" t="s">
        <v>1227</v>
      </c>
      <c r="C355" s="19" t="s">
        <v>1179</v>
      </c>
      <c r="D355" s="18" t="s">
        <v>28</v>
      </c>
      <c r="E355" s="19" t="s">
        <v>122</v>
      </c>
      <c r="F355" s="22" t="s">
        <v>428</v>
      </c>
      <c r="G355" s="21">
        <v>10000</v>
      </c>
      <c r="H355" s="21">
        <v>0</v>
      </c>
      <c r="I355" s="21">
        <v>287</v>
      </c>
      <c r="J355" s="21">
        <v>304</v>
      </c>
      <c r="K355" s="21">
        <v>25</v>
      </c>
      <c r="L355" s="21">
        <v>616</v>
      </c>
      <c r="M355" s="21">
        <v>9384</v>
      </c>
    </row>
    <row r="356" spans="1:13" ht="39.950000000000003" customHeight="1" x14ac:dyDescent="0.25">
      <c r="A356" s="18" t="s">
        <v>1229</v>
      </c>
      <c r="B356" s="19" t="s">
        <v>1230</v>
      </c>
      <c r="C356" s="19" t="s">
        <v>1179</v>
      </c>
      <c r="D356" s="18" t="s">
        <v>28</v>
      </c>
      <c r="E356" s="19" t="s">
        <v>122</v>
      </c>
      <c r="F356" s="22" t="s">
        <v>53</v>
      </c>
      <c r="G356" s="21">
        <v>10000</v>
      </c>
      <c r="H356" s="21">
        <v>0</v>
      </c>
      <c r="I356" s="21">
        <v>287</v>
      </c>
      <c r="J356" s="21">
        <v>304</v>
      </c>
      <c r="K356" s="21">
        <v>1375.12</v>
      </c>
      <c r="L356" s="21">
        <v>1966.12</v>
      </c>
      <c r="M356" s="21">
        <v>8033.88</v>
      </c>
    </row>
    <row r="357" spans="1:13" ht="39.950000000000003" customHeight="1" x14ac:dyDescent="0.25">
      <c r="A357" s="18" t="s">
        <v>1232</v>
      </c>
      <c r="B357" s="19" t="s">
        <v>1233</v>
      </c>
      <c r="C357" s="19" t="s">
        <v>1179</v>
      </c>
      <c r="D357" s="18" t="s">
        <v>28</v>
      </c>
      <c r="E357" s="19" t="s">
        <v>68</v>
      </c>
      <c r="F357" s="22" t="s">
        <v>428</v>
      </c>
      <c r="G357" s="21">
        <v>16623.2</v>
      </c>
      <c r="H357" s="21">
        <v>0</v>
      </c>
      <c r="I357" s="21">
        <v>477.09</v>
      </c>
      <c r="J357" s="21">
        <v>505.35</v>
      </c>
      <c r="K357" s="21">
        <v>25</v>
      </c>
      <c r="L357" s="21">
        <v>1007.44</v>
      </c>
      <c r="M357" s="21">
        <v>15615.76</v>
      </c>
    </row>
    <row r="358" spans="1:13" ht="39.950000000000003" customHeight="1" x14ac:dyDescent="0.25">
      <c r="A358" s="18" t="s">
        <v>1235</v>
      </c>
      <c r="B358" s="19" t="s">
        <v>1236</v>
      </c>
      <c r="C358" s="19" t="s">
        <v>1179</v>
      </c>
      <c r="D358" s="18" t="s">
        <v>28</v>
      </c>
      <c r="E358" s="19" t="s">
        <v>39</v>
      </c>
      <c r="F358" s="22" t="s">
        <v>428</v>
      </c>
      <c r="G358" s="21">
        <v>10000</v>
      </c>
      <c r="H358" s="21">
        <v>0</v>
      </c>
      <c r="I358" s="21">
        <v>287</v>
      </c>
      <c r="J358" s="21">
        <v>304</v>
      </c>
      <c r="K358" s="21">
        <v>25</v>
      </c>
      <c r="L358" s="21">
        <v>616</v>
      </c>
      <c r="M358" s="21">
        <v>9384</v>
      </c>
    </row>
    <row r="359" spans="1:13" ht="39.950000000000003" customHeight="1" x14ac:dyDescent="0.25">
      <c r="A359" s="18" t="s">
        <v>1238</v>
      </c>
      <c r="B359" s="19" t="s">
        <v>1239</v>
      </c>
      <c r="C359" s="19" t="s">
        <v>1179</v>
      </c>
      <c r="D359" s="18" t="s">
        <v>28</v>
      </c>
      <c r="E359" s="19" t="s">
        <v>181</v>
      </c>
      <c r="F359" s="22" t="s">
        <v>428</v>
      </c>
      <c r="G359" s="21">
        <v>10000</v>
      </c>
      <c r="H359" s="21">
        <v>0</v>
      </c>
      <c r="I359" s="21">
        <v>287</v>
      </c>
      <c r="J359" s="21">
        <v>304</v>
      </c>
      <c r="K359" s="21">
        <v>25</v>
      </c>
      <c r="L359" s="21">
        <v>616</v>
      </c>
      <c r="M359" s="21">
        <v>9384</v>
      </c>
    </row>
    <row r="360" spans="1:13" ht="39.950000000000003" customHeight="1" x14ac:dyDescent="0.25">
      <c r="A360" s="18" t="s">
        <v>1241</v>
      </c>
      <c r="B360" s="19" t="s">
        <v>1242</v>
      </c>
      <c r="C360" s="19" t="s">
        <v>1179</v>
      </c>
      <c r="D360" s="18" t="s">
        <v>38</v>
      </c>
      <c r="E360" s="19" t="s">
        <v>112</v>
      </c>
      <c r="F360" s="22" t="s">
        <v>428</v>
      </c>
      <c r="G360" s="21">
        <v>10000</v>
      </c>
      <c r="H360" s="21">
        <v>0</v>
      </c>
      <c r="I360" s="21">
        <v>287</v>
      </c>
      <c r="J360" s="21">
        <v>304</v>
      </c>
      <c r="K360" s="21">
        <v>25</v>
      </c>
      <c r="L360" s="21">
        <v>616</v>
      </c>
      <c r="M360" s="21">
        <v>9384</v>
      </c>
    </row>
    <row r="361" spans="1:13" ht="39.950000000000003" customHeight="1" x14ac:dyDescent="0.25">
      <c r="A361" s="18" t="s">
        <v>1244</v>
      </c>
      <c r="B361" s="19" t="s">
        <v>1245</v>
      </c>
      <c r="C361" s="19" t="s">
        <v>1179</v>
      </c>
      <c r="D361" s="18" t="s">
        <v>28</v>
      </c>
      <c r="E361" s="19" t="s">
        <v>122</v>
      </c>
      <c r="F361" s="22" t="s">
        <v>428</v>
      </c>
      <c r="G361" s="21">
        <v>10000</v>
      </c>
      <c r="H361" s="21">
        <v>0</v>
      </c>
      <c r="I361" s="21">
        <v>287</v>
      </c>
      <c r="J361" s="21">
        <v>304</v>
      </c>
      <c r="K361" s="21">
        <v>1195</v>
      </c>
      <c r="L361" s="21">
        <v>1786</v>
      </c>
      <c r="M361" s="21">
        <v>8214</v>
      </c>
    </row>
    <row r="362" spans="1:13" ht="39.950000000000003" customHeight="1" x14ac:dyDescent="0.25">
      <c r="A362" s="18" t="s">
        <v>1247</v>
      </c>
      <c r="B362" s="19" t="s">
        <v>1248</v>
      </c>
      <c r="C362" s="19" t="s">
        <v>1179</v>
      </c>
      <c r="D362" s="18" t="s">
        <v>28</v>
      </c>
      <c r="E362" s="19" t="s">
        <v>199</v>
      </c>
      <c r="F362" s="22" t="s">
        <v>428</v>
      </c>
      <c r="G362" s="21">
        <v>16500</v>
      </c>
      <c r="H362" s="21">
        <v>0</v>
      </c>
      <c r="I362" s="21">
        <v>473.55</v>
      </c>
      <c r="J362" s="21">
        <v>501.6</v>
      </c>
      <c r="K362" s="21">
        <v>24.999999999999886</v>
      </c>
      <c r="L362" s="21">
        <v>1000.15</v>
      </c>
      <c r="M362" s="21">
        <v>15499.85</v>
      </c>
    </row>
    <row r="363" spans="1:13" ht="39.950000000000003" customHeight="1" x14ac:dyDescent="0.25">
      <c r="A363" s="18" t="s">
        <v>1250</v>
      </c>
      <c r="B363" s="19" t="s">
        <v>1251</v>
      </c>
      <c r="C363" s="19" t="s">
        <v>1179</v>
      </c>
      <c r="D363" s="18" t="s">
        <v>28</v>
      </c>
      <c r="E363" s="19" t="s">
        <v>189</v>
      </c>
      <c r="F363" s="22" t="s">
        <v>428</v>
      </c>
      <c r="G363" s="21">
        <v>25000</v>
      </c>
      <c r="H363" s="21">
        <v>0</v>
      </c>
      <c r="I363" s="21">
        <v>717.5</v>
      </c>
      <c r="J363" s="21">
        <v>760</v>
      </c>
      <c r="K363" s="21">
        <v>25</v>
      </c>
      <c r="L363" s="21">
        <v>1502.5</v>
      </c>
      <c r="M363" s="21">
        <v>23497.5</v>
      </c>
    </row>
    <row r="364" spans="1:13" ht="39.950000000000003" customHeight="1" x14ac:dyDescent="0.25">
      <c r="A364" s="18" t="s">
        <v>1253</v>
      </c>
      <c r="B364" s="19" t="s">
        <v>1254</v>
      </c>
      <c r="C364" s="19" t="s">
        <v>1255</v>
      </c>
      <c r="D364" s="18" t="s">
        <v>28</v>
      </c>
      <c r="E364" s="19" t="s">
        <v>500</v>
      </c>
      <c r="F364" s="22" t="s">
        <v>53</v>
      </c>
      <c r="G364" s="21">
        <v>10000</v>
      </c>
      <c r="H364" s="21">
        <v>0</v>
      </c>
      <c r="I364" s="21">
        <v>287</v>
      </c>
      <c r="J364" s="21">
        <v>304</v>
      </c>
      <c r="K364" s="21">
        <v>175</v>
      </c>
      <c r="L364" s="21">
        <v>766</v>
      </c>
      <c r="M364" s="21">
        <v>9234</v>
      </c>
    </row>
    <row r="365" spans="1:13" ht="39.950000000000003" customHeight="1" x14ac:dyDescent="0.25">
      <c r="A365" s="18" t="s">
        <v>1257</v>
      </c>
      <c r="B365" s="19" t="s">
        <v>1258</v>
      </c>
      <c r="C365" s="19" t="s">
        <v>1255</v>
      </c>
      <c r="D365" s="18" t="s">
        <v>28</v>
      </c>
      <c r="E365" s="19" t="s">
        <v>666</v>
      </c>
      <c r="F365" s="22" t="s">
        <v>428</v>
      </c>
      <c r="G365" s="21">
        <v>20000</v>
      </c>
      <c r="H365" s="21">
        <v>0</v>
      </c>
      <c r="I365" s="21">
        <v>574</v>
      </c>
      <c r="J365" s="21">
        <v>608</v>
      </c>
      <c r="K365" s="21">
        <v>175</v>
      </c>
      <c r="L365" s="21">
        <v>1357</v>
      </c>
      <c r="M365" s="21">
        <v>18643</v>
      </c>
    </row>
    <row r="366" spans="1:13" ht="39.950000000000003" customHeight="1" x14ac:dyDescent="0.25">
      <c r="A366" s="18" t="s">
        <v>1260</v>
      </c>
      <c r="B366" s="19" t="s">
        <v>1261</v>
      </c>
      <c r="C366" s="19" t="s">
        <v>1262</v>
      </c>
      <c r="D366" s="18" t="s">
        <v>28</v>
      </c>
      <c r="E366" s="19" t="s">
        <v>1264</v>
      </c>
      <c r="F366" s="22" t="s">
        <v>53</v>
      </c>
      <c r="G366" s="21">
        <v>35000</v>
      </c>
      <c r="H366" s="21">
        <v>0</v>
      </c>
      <c r="I366" s="21">
        <v>1004.5</v>
      </c>
      <c r="J366" s="21">
        <v>1064</v>
      </c>
      <c r="K366" s="21">
        <v>1525.12</v>
      </c>
      <c r="L366" s="21">
        <v>3593.62</v>
      </c>
      <c r="M366" s="21">
        <v>31406.38</v>
      </c>
    </row>
    <row r="367" spans="1:13" ht="39.950000000000003" customHeight="1" x14ac:dyDescent="0.25">
      <c r="A367" s="18" t="s">
        <v>1265</v>
      </c>
      <c r="B367" s="19" t="s">
        <v>1266</v>
      </c>
      <c r="C367" s="19" t="s">
        <v>1262</v>
      </c>
      <c r="D367" s="18" t="s">
        <v>28</v>
      </c>
      <c r="E367" s="19" t="s">
        <v>489</v>
      </c>
      <c r="F367" s="22" t="s">
        <v>53</v>
      </c>
      <c r="G367" s="21">
        <v>33000</v>
      </c>
      <c r="H367" s="21">
        <v>0</v>
      </c>
      <c r="I367" s="21">
        <v>947.1</v>
      </c>
      <c r="J367" s="21">
        <v>1003.2</v>
      </c>
      <c r="K367" s="21">
        <v>1525.12</v>
      </c>
      <c r="L367" s="21">
        <v>3475.42</v>
      </c>
      <c r="M367" s="21">
        <v>29524.58</v>
      </c>
    </row>
    <row r="368" spans="1:13" ht="39.950000000000003" customHeight="1" x14ac:dyDescent="0.25">
      <c r="A368" s="18" t="s">
        <v>1268</v>
      </c>
      <c r="B368" s="19" t="s">
        <v>1269</v>
      </c>
      <c r="C368" s="19" t="s">
        <v>1270</v>
      </c>
      <c r="D368" s="18" t="s">
        <v>38</v>
      </c>
      <c r="E368" s="19" t="s">
        <v>68</v>
      </c>
      <c r="F368" s="22" t="s">
        <v>428</v>
      </c>
      <c r="G368" s="21">
        <v>16500</v>
      </c>
      <c r="H368" s="21">
        <v>0</v>
      </c>
      <c r="I368" s="21">
        <v>473.55</v>
      </c>
      <c r="J368" s="21">
        <v>501.6</v>
      </c>
      <c r="K368" s="21">
        <v>24.999999999999886</v>
      </c>
      <c r="L368" s="21">
        <v>1000.15</v>
      </c>
      <c r="M368" s="21">
        <v>15499.85</v>
      </c>
    </row>
    <row r="369" spans="1:13" ht="39.950000000000003" customHeight="1" x14ac:dyDescent="0.25">
      <c r="A369" s="18" t="s">
        <v>1272</v>
      </c>
      <c r="B369" s="19" t="s">
        <v>1273</v>
      </c>
      <c r="C369" s="19" t="s">
        <v>1274</v>
      </c>
      <c r="D369" s="18" t="s">
        <v>38</v>
      </c>
      <c r="E369" s="19" t="s">
        <v>112</v>
      </c>
      <c r="F369" s="22" t="s">
        <v>428</v>
      </c>
      <c r="G369" s="21">
        <v>10000</v>
      </c>
      <c r="H369" s="21">
        <v>0</v>
      </c>
      <c r="I369" s="21">
        <v>287</v>
      </c>
      <c r="J369" s="21">
        <v>304</v>
      </c>
      <c r="K369" s="21">
        <v>175</v>
      </c>
      <c r="L369" s="21">
        <v>766</v>
      </c>
      <c r="M369" s="21">
        <v>9234</v>
      </c>
    </row>
    <row r="370" spans="1:13" ht="39.950000000000003" customHeight="1" x14ac:dyDescent="0.25">
      <c r="A370" s="18" t="s">
        <v>1276</v>
      </c>
      <c r="B370" s="19" t="s">
        <v>1277</v>
      </c>
      <c r="C370" s="19" t="s">
        <v>1274</v>
      </c>
      <c r="D370" s="18" t="s">
        <v>38</v>
      </c>
      <c r="E370" s="19" t="s">
        <v>59</v>
      </c>
      <c r="F370" s="22" t="s">
        <v>428</v>
      </c>
      <c r="G370" s="21">
        <v>10000</v>
      </c>
      <c r="H370" s="21">
        <v>0</v>
      </c>
      <c r="I370" s="21">
        <v>287</v>
      </c>
      <c r="J370" s="21">
        <v>304</v>
      </c>
      <c r="K370" s="21">
        <v>175</v>
      </c>
      <c r="L370" s="21">
        <v>766</v>
      </c>
      <c r="M370" s="21">
        <v>9234</v>
      </c>
    </row>
    <row r="371" spans="1:13" ht="39.950000000000003" customHeight="1" x14ac:dyDescent="0.25">
      <c r="A371" s="18" t="s">
        <v>1279</v>
      </c>
      <c r="B371" s="19" t="s">
        <v>1280</v>
      </c>
      <c r="C371" s="19" t="s">
        <v>1274</v>
      </c>
      <c r="D371" s="18" t="s">
        <v>38</v>
      </c>
      <c r="E371" s="19" t="s">
        <v>52</v>
      </c>
      <c r="F371" s="22" t="s">
        <v>30</v>
      </c>
      <c r="G371" s="21">
        <v>10000</v>
      </c>
      <c r="H371" s="21">
        <v>0</v>
      </c>
      <c r="I371" s="21">
        <v>287</v>
      </c>
      <c r="J371" s="21">
        <v>304</v>
      </c>
      <c r="K371" s="21">
        <v>25</v>
      </c>
      <c r="L371" s="21">
        <v>616</v>
      </c>
      <c r="M371" s="21">
        <v>9384</v>
      </c>
    </row>
    <row r="372" spans="1:13" ht="39.950000000000003" customHeight="1" x14ac:dyDescent="0.25">
      <c r="A372" s="18" t="s">
        <v>1282</v>
      </c>
      <c r="B372" s="19" t="s">
        <v>1283</v>
      </c>
      <c r="C372" s="19" t="s">
        <v>1274</v>
      </c>
      <c r="D372" s="18" t="s">
        <v>38</v>
      </c>
      <c r="E372" s="19" t="s">
        <v>666</v>
      </c>
      <c r="F372" s="22" t="s">
        <v>428</v>
      </c>
      <c r="G372" s="21">
        <v>10000</v>
      </c>
      <c r="H372" s="21">
        <v>0</v>
      </c>
      <c r="I372" s="21">
        <v>287</v>
      </c>
      <c r="J372" s="21">
        <v>304</v>
      </c>
      <c r="K372" s="21">
        <v>175</v>
      </c>
      <c r="L372" s="21">
        <v>766</v>
      </c>
      <c r="M372" s="21">
        <v>9234</v>
      </c>
    </row>
    <row r="373" spans="1:13" ht="39.950000000000003" customHeight="1" x14ac:dyDescent="0.25">
      <c r="A373" s="18" t="s">
        <v>1285</v>
      </c>
      <c r="B373" s="19" t="s">
        <v>1286</v>
      </c>
      <c r="C373" s="19" t="s">
        <v>1274</v>
      </c>
      <c r="D373" s="18" t="s">
        <v>38</v>
      </c>
      <c r="E373" s="19" t="s">
        <v>666</v>
      </c>
      <c r="F373" s="22" t="s">
        <v>428</v>
      </c>
      <c r="G373" s="21">
        <v>10000</v>
      </c>
      <c r="H373" s="21">
        <v>0</v>
      </c>
      <c r="I373" s="21">
        <v>287</v>
      </c>
      <c r="J373" s="21">
        <v>304</v>
      </c>
      <c r="K373" s="21">
        <v>175</v>
      </c>
      <c r="L373" s="21">
        <v>766</v>
      </c>
      <c r="M373" s="21">
        <v>9234</v>
      </c>
    </row>
    <row r="374" spans="1:13" ht="39.950000000000003" customHeight="1" x14ac:dyDescent="0.25">
      <c r="A374" s="18" t="s">
        <v>1288</v>
      </c>
      <c r="B374" s="19" t="s">
        <v>1289</v>
      </c>
      <c r="C374" s="19" t="s">
        <v>1274</v>
      </c>
      <c r="D374" s="18" t="s">
        <v>38</v>
      </c>
      <c r="E374" s="19" t="s">
        <v>666</v>
      </c>
      <c r="F374" s="22" t="s">
        <v>428</v>
      </c>
      <c r="G374" s="21">
        <v>10000</v>
      </c>
      <c r="H374" s="21">
        <v>0</v>
      </c>
      <c r="I374" s="21">
        <v>287</v>
      </c>
      <c r="J374" s="21">
        <v>304</v>
      </c>
      <c r="K374" s="21">
        <v>175</v>
      </c>
      <c r="L374" s="21">
        <v>766</v>
      </c>
      <c r="M374" s="21">
        <v>9234</v>
      </c>
    </row>
    <row r="375" spans="1:13" ht="39.950000000000003" customHeight="1" x14ac:dyDescent="0.25">
      <c r="A375" s="18" t="s">
        <v>1291</v>
      </c>
      <c r="B375" s="19" t="s">
        <v>1292</v>
      </c>
      <c r="C375" s="19" t="s">
        <v>1274</v>
      </c>
      <c r="D375" s="18" t="s">
        <v>38</v>
      </c>
      <c r="E375" s="19" t="s">
        <v>185</v>
      </c>
      <c r="F375" s="22" t="s">
        <v>428</v>
      </c>
      <c r="G375" s="21">
        <v>10000</v>
      </c>
      <c r="H375" s="21">
        <v>0</v>
      </c>
      <c r="I375" s="21">
        <v>287</v>
      </c>
      <c r="J375" s="21">
        <v>304</v>
      </c>
      <c r="K375" s="21">
        <v>175</v>
      </c>
      <c r="L375" s="21">
        <v>766</v>
      </c>
      <c r="M375" s="21">
        <v>9234</v>
      </c>
    </row>
    <row r="376" spans="1:13" ht="39.950000000000003" customHeight="1" x14ac:dyDescent="0.25">
      <c r="A376" s="18" t="s">
        <v>1294</v>
      </c>
      <c r="B376" s="19" t="s">
        <v>1295</v>
      </c>
      <c r="C376" s="19" t="s">
        <v>1274</v>
      </c>
      <c r="D376" s="18" t="s">
        <v>38</v>
      </c>
      <c r="E376" s="19" t="s">
        <v>39</v>
      </c>
      <c r="F376" s="22" t="s">
        <v>428</v>
      </c>
      <c r="G376" s="21">
        <v>10000</v>
      </c>
      <c r="H376" s="21">
        <v>0</v>
      </c>
      <c r="I376" s="21">
        <v>287</v>
      </c>
      <c r="J376" s="21">
        <v>304</v>
      </c>
      <c r="K376" s="21">
        <v>875</v>
      </c>
      <c r="L376" s="21">
        <v>1466</v>
      </c>
      <c r="M376" s="21">
        <v>8534</v>
      </c>
    </row>
    <row r="377" spans="1:13" ht="39.950000000000003" customHeight="1" x14ac:dyDescent="0.25">
      <c r="A377" s="18" t="s">
        <v>1297</v>
      </c>
      <c r="B377" s="19" t="s">
        <v>1298</v>
      </c>
      <c r="C377" s="19" t="s">
        <v>1274</v>
      </c>
      <c r="D377" s="18" t="s">
        <v>38</v>
      </c>
      <c r="E377" s="19" t="s">
        <v>122</v>
      </c>
      <c r="F377" s="22" t="s">
        <v>428</v>
      </c>
      <c r="G377" s="21">
        <v>10000</v>
      </c>
      <c r="H377" s="21">
        <v>0</v>
      </c>
      <c r="I377" s="21">
        <v>287</v>
      </c>
      <c r="J377" s="21">
        <v>304</v>
      </c>
      <c r="K377" s="21">
        <v>25</v>
      </c>
      <c r="L377" s="21">
        <v>616</v>
      </c>
      <c r="M377" s="21">
        <v>9384</v>
      </c>
    </row>
    <row r="378" spans="1:13" ht="39.950000000000003" customHeight="1" x14ac:dyDescent="0.25">
      <c r="A378" s="18" t="s">
        <v>1300</v>
      </c>
      <c r="B378" s="19" t="s">
        <v>1301</v>
      </c>
      <c r="C378" s="19" t="s">
        <v>1274</v>
      </c>
      <c r="D378" s="18" t="s">
        <v>38</v>
      </c>
      <c r="E378" s="19" t="s">
        <v>257</v>
      </c>
      <c r="F378" s="22" t="s">
        <v>428</v>
      </c>
      <c r="G378" s="21">
        <v>10000</v>
      </c>
      <c r="H378" s="21">
        <v>0</v>
      </c>
      <c r="I378" s="21">
        <v>287</v>
      </c>
      <c r="J378" s="21">
        <v>304</v>
      </c>
      <c r="K378" s="21">
        <v>75</v>
      </c>
      <c r="L378" s="21">
        <v>666</v>
      </c>
      <c r="M378" s="21">
        <v>9334</v>
      </c>
    </row>
    <row r="379" spans="1:13" ht="39.950000000000003" customHeight="1" x14ac:dyDescent="0.25">
      <c r="A379" s="18" t="s">
        <v>1303</v>
      </c>
      <c r="B379" s="19" t="s">
        <v>1304</v>
      </c>
      <c r="C379" s="19" t="s">
        <v>1305</v>
      </c>
      <c r="D379" s="18" t="s">
        <v>38</v>
      </c>
      <c r="E379" s="19" t="s">
        <v>489</v>
      </c>
      <c r="F379" s="22" t="s">
        <v>53</v>
      </c>
      <c r="G379" s="21">
        <v>33000</v>
      </c>
      <c r="H379" s="21">
        <v>0</v>
      </c>
      <c r="I379" s="21">
        <v>947.1</v>
      </c>
      <c r="J379" s="21">
        <v>1003.2</v>
      </c>
      <c r="K379" s="21">
        <v>4045.24</v>
      </c>
      <c r="L379" s="21">
        <v>5995.54</v>
      </c>
      <c r="M379" s="21">
        <v>27004.46</v>
      </c>
    </row>
    <row r="380" spans="1:13" ht="39.950000000000003" customHeight="1" x14ac:dyDescent="0.25">
      <c r="A380" s="18" t="s">
        <v>1316</v>
      </c>
      <c r="B380" s="19" t="s">
        <v>1317</v>
      </c>
      <c r="C380" s="19" t="s">
        <v>1318</v>
      </c>
      <c r="D380" s="18" t="s">
        <v>28</v>
      </c>
      <c r="E380" s="19" t="s">
        <v>405</v>
      </c>
      <c r="F380" s="22" t="s">
        <v>53</v>
      </c>
      <c r="G380" s="21">
        <v>35000</v>
      </c>
      <c r="H380" s="21">
        <v>0</v>
      </c>
      <c r="I380" s="21">
        <v>1004.5</v>
      </c>
      <c r="J380" s="21">
        <v>1064</v>
      </c>
      <c r="K380" s="21">
        <v>3370</v>
      </c>
      <c r="L380" s="21">
        <v>5438.5</v>
      </c>
      <c r="M380" s="21">
        <v>29561.5</v>
      </c>
    </row>
    <row r="381" spans="1:13" ht="39.950000000000003" customHeight="1" x14ac:dyDescent="0.25">
      <c r="A381" s="18" t="s">
        <v>1320</v>
      </c>
      <c r="B381" s="19" t="s">
        <v>1321</v>
      </c>
      <c r="C381" s="19" t="s">
        <v>1322</v>
      </c>
      <c r="D381" s="18" t="s">
        <v>38</v>
      </c>
      <c r="E381" s="19" t="s">
        <v>271</v>
      </c>
      <c r="F381" s="22" t="s">
        <v>1324</v>
      </c>
      <c r="G381" s="21">
        <v>35000</v>
      </c>
      <c r="H381" s="21">
        <v>0</v>
      </c>
      <c r="I381" s="21">
        <v>1004.5</v>
      </c>
      <c r="J381" s="21">
        <v>1064</v>
      </c>
      <c r="K381" s="21">
        <v>25</v>
      </c>
      <c r="L381" s="21">
        <v>2093.5</v>
      </c>
      <c r="M381" s="21">
        <v>32906.5</v>
      </c>
    </row>
    <row r="382" spans="1:13" ht="39.950000000000003" customHeight="1" x14ac:dyDescent="0.25">
      <c r="A382" s="18" t="s">
        <v>1325</v>
      </c>
      <c r="B382" s="19" t="s">
        <v>1326</v>
      </c>
      <c r="C382" s="19" t="s">
        <v>1327</v>
      </c>
      <c r="D382" s="18" t="s">
        <v>38</v>
      </c>
      <c r="E382" s="19" t="s">
        <v>112</v>
      </c>
      <c r="F382" s="22" t="s">
        <v>30</v>
      </c>
      <c r="G382" s="21">
        <v>14822.75</v>
      </c>
      <c r="H382" s="21">
        <v>0</v>
      </c>
      <c r="I382" s="21">
        <v>425.41</v>
      </c>
      <c r="J382" s="21">
        <v>450.61</v>
      </c>
      <c r="K382" s="21">
        <v>1119</v>
      </c>
      <c r="L382" s="21">
        <v>1995.02</v>
      </c>
      <c r="M382" s="21">
        <v>12827.73</v>
      </c>
    </row>
    <row r="383" spans="1:13" ht="39.950000000000003" customHeight="1" x14ac:dyDescent="0.25">
      <c r="A383" s="18" t="s">
        <v>1329</v>
      </c>
      <c r="B383" s="19" t="s">
        <v>1330</v>
      </c>
      <c r="C383" s="19" t="s">
        <v>1331</v>
      </c>
      <c r="D383" s="18" t="s">
        <v>28</v>
      </c>
      <c r="E383" s="19" t="s">
        <v>399</v>
      </c>
      <c r="F383" s="22" t="s">
        <v>30</v>
      </c>
      <c r="G383" s="21">
        <v>34000</v>
      </c>
      <c r="H383" s="21">
        <v>0</v>
      </c>
      <c r="I383" s="21">
        <v>975.8</v>
      </c>
      <c r="J383" s="21">
        <v>1033.5999999999999</v>
      </c>
      <c r="K383" s="21">
        <v>1525.1200000000001</v>
      </c>
      <c r="L383" s="21">
        <v>3534.52</v>
      </c>
      <c r="M383" s="21">
        <v>30465.48</v>
      </c>
    </row>
    <row r="384" spans="1:13" ht="39.950000000000003" customHeight="1" x14ac:dyDescent="0.25">
      <c r="A384" s="18" t="s">
        <v>1333</v>
      </c>
      <c r="B384" s="19" t="s">
        <v>1334</v>
      </c>
      <c r="C384" s="19" t="s">
        <v>1335</v>
      </c>
      <c r="D384" s="18" t="s">
        <v>38</v>
      </c>
      <c r="E384" s="19" t="s">
        <v>122</v>
      </c>
      <c r="F384" s="22" t="s">
        <v>30</v>
      </c>
      <c r="G384" s="21">
        <v>50000</v>
      </c>
      <c r="H384" s="21">
        <v>1854</v>
      </c>
      <c r="I384" s="21">
        <v>1435</v>
      </c>
      <c r="J384" s="21">
        <v>1520</v>
      </c>
      <c r="K384" s="21">
        <v>11435.08</v>
      </c>
      <c r="L384" s="21">
        <v>16244.08</v>
      </c>
      <c r="M384" s="21">
        <v>33755.919999999998</v>
      </c>
    </row>
    <row r="385" spans="1:13" ht="39.950000000000003" customHeight="1" x14ac:dyDescent="0.25">
      <c r="A385" s="18" t="s">
        <v>1337</v>
      </c>
      <c r="B385" s="19" t="s">
        <v>1338</v>
      </c>
      <c r="C385" s="19" t="s">
        <v>1339</v>
      </c>
      <c r="D385" s="18" t="s">
        <v>28</v>
      </c>
      <c r="E385" s="19" t="s">
        <v>800</v>
      </c>
      <c r="F385" s="22" t="s">
        <v>53</v>
      </c>
      <c r="G385" s="21">
        <v>34000</v>
      </c>
      <c r="H385" s="21">
        <v>0</v>
      </c>
      <c r="I385" s="21">
        <v>975.8</v>
      </c>
      <c r="J385" s="21">
        <v>1033.5999999999999</v>
      </c>
      <c r="K385" s="21">
        <v>8259.7100000000009</v>
      </c>
      <c r="L385" s="21">
        <v>10269.11</v>
      </c>
      <c r="M385" s="21">
        <v>23730.89</v>
      </c>
    </row>
    <row r="386" spans="1:13" ht="39.950000000000003" customHeight="1" x14ac:dyDescent="0.25">
      <c r="A386" s="18" t="s">
        <v>1341</v>
      </c>
      <c r="B386" s="19" t="s">
        <v>1342</v>
      </c>
      <c r="C386" s="19" t="s">
        <v>1343</v>
      </c>
      <c r="D386" s="18" t="s">
        <v>28</v>
      </c>
      <c r="E386" s="19" t="s">
        <v>399</v>
      </c>
      <c r="F386" s="22" t="s">
        <v>30</v>
      </c>
      <c r="G386" s="21">
        <v>50000</v>
      </c>
      <c r="H386" s="21">
        <v>1854</v>
      </c>
      <c r="I386" s="21">
        <v>1435</v>
      </c>
      <c r="J386" s="21">
        <v>1520</v>
      </c>
      <c r="K386" s="21">
        <v>14382.14</v>
      </c>
      <c r="L386" s="21">
        <v>19191.14</v>
      </c>
      <c r="M386" s="21">
        <v>30808.86</v>
      </c>
    </row>
    <row r="387" spans="1:13" ht="39.950000000000003" customHeight="1" x14ac:dyDescent="0.25">
      <c r="A387" s="18" t="s">
        <v>1345</v>
      </c>
      <c r="B387" s="19" t="s">
        <v>1346</v>
      </c>
      <c r="C387" s="19" t="s">
        <v>1347</v>
      </c>
      <c r="D387" s="18" t="s">
        <v>38</v>
      </c>
      <c r="E387" s="19" t="s">
        <v>399</v>
      </c>
      <c r="F387" s="22" t="s">
        <v>30</v>
      </c>
      <c r="G387" s="21">
        <v>50000</v>
      </c>
      <c r="H387" s="21">
        <v>1854</v>
      </c>
      <c r="I387" s="21">
        <v>1435</v>
      </c>
      <c r="J387" s="21">
        <v>1520</v>
      </c>
      <c r="K387" s="21">
        <v>26990.44</v>
      </c>
      <c r="L387" s="21">
        <v>31799.439999999999</v>
      </c>
      <c r="M387" s="21">
        <v>18200.560000000001</v>
      </c>
    </row>
    <row r="388" spans="1:13" ht="39.950000000000003" customHeight="1" x14ac:dyDescent="0.25">
      <c r="A388" s="18" t="s">
        <v>1349</v>
      </c>
      <c r="B388" s="19" t="s">
        <v>1350</v>
      </c>
      <c r="C388" s="19" t="s">
        <v>1351</v>
      </c>
      <c r="D388" s="18" t="s">
        <v>38</v>
      </c>
      <c r="E388" s="19" t="s">
        <v>399</v>
      </c>
      <c r="F388" s="22" t="s">
        <v>53</v>
      </c>
      <c r="G388" s="21">
        <v>50000</v>
      </c>
      <c r="H388" s="21">
        <v>1854</v>
      </c>
      <c r="I388" s="21">
        <v>1435</v>
      </c>
      <c r="J388" s="21">
        <v>1520</v>
      </c>
      <c r="K388" s="21">
        <v>16144.509999999998</v>
      </c>
      <c r="L388" s="21">
        <v>20953.509999999998</v>
      </c>
      <c r="M388" s="21">
        <v>29046.49</v>
      </c>
    </row>
    <row r="389" spans="1:13" ht="39.950000000000003" customHeight="1" x14ac:dyDescent="0.25">
      <c r="A389" s="18" t="s">
        <v>1353</v>
      </c>
      <c r="B389" s="19" t="s">
        <v>1354</v>
      </c>
      <c r="C389" s="19" t="s">
        <v>1351</v>
      </c>
      <c r="D389" s="18" t="s">
        <v>38</v>
      </c>
      <c r="E389" s="19" t="s">
        <v>399</v>
      </c>
      <c r="F389" s="22" t="s">
        <v>30</v>
      </c>
      <c r="G389" s="21">
        <v>50000</v>
      </c>
      <c r="H389" s="21">
        <v>1854</v>
      </c>
      <c r="I389" s="21">
        <v>1435</v>
      </c>
      <c r="J389" s="21">
        <v>1520</v>
      </c>
      <c r="K389" s="21">
        <v>3325.24</v>
      </c>
      <c r="L389" s="21">
        <v>8134.24</v>
      </c>
      <c r="M389" s="21">
        <v>41865.760000000002</v>
      </c>
    </row>
    <row r="390" spans="1:13" ht="39.950000000000003" customHeight="1" x14ac:dyDescent="0.25">
      <c r="A390" s="18" t="s">
        <v>1356</v>
      </c>
      <c r="B390" s="19" t="s">
        <v>1357</v>
      </c>
      <c r="C390" s="19" t="s">
        <v>1351</v>
      </c>
      <c r="D390" s="18" t="s">
        <v>38</v>
      </c>
      <c r="E390" s="19" t="s">
        <v>399</v>
      </c>
      <c r="F390" s="22" t="s">
        <v>53</v>
      </c>
      <c r="G390" s="21">
        <v>50000</v>
      </c>
      <c r="H390" s="21">
        <v>1854</v>
      </c>
      <c r="I390" s="21">
        <v>1435</v>
      </c>
      <c r="J390" s="21">
        <v>1520</v>
      </c>
      <c r="K390" s="21">
        <v>10516.07</v>
      </c>
      <c r="L390" s="21">
        <v>15325.07</v>
      </c>
      <c r="M390" s="21">
        <v>34674.93</v>
      </c>
    </row>
    <row r="391" spans="1:13" ht="39.950000000000003" customHeight="1" x14ac:dyDescent="0.25">
      <c r="A391" s="18" t="s">
        <v>1359</v>
      </c>
      <c r="B391" s="19" t="s">
        <v>1360</v>
      </c>
      <c r="C391" s="19" t="s">
        <v>1361</v>
      </c>
      <c r="D391" s="18" t="s">
        <v>38</v>
      </c>
      <c r="E391" s="19" t="s">
        <v>427</v>
      </c>
      <c r="F391" s="22" t="s">
        <v>650</v>
      </c>
      <c r="G391" s="21">
        <v>20000</v>
      </c>
      <c r="H391" s="21">
        <v>0</v>
      </c>
      <c r="I391" s="21">
        <v>574</v>
      </c>
      <c r="J391" s="21">
        <v>608</v>
      </c>
      <c r="K391" s="21">
        <v>25</v>
      </c>
      <c r="L391" s="21">
        <v>1207</v>
      </c>
      <c r="M391" s="21">
        <v>18793</v>
      </c>
    </row>
    <row r="392" spans="1:13" ht="39.950000000000003" customHeight="1" x14ac:dyDescent="0.25">
      <c r="A392" s="18" t="s">
        <v>1363</v>
      </c>
      <c r="B392" s="19" t="s">
        <v>1364</v>
      </c>
      <c r="C392" s="19" t="s">
        <v>1361</v>
      </c>
      <c r="D392" s="18" t="s">
        <v>38</v>
      </c>
      <c r="E392" s="19" t="s">
        <v>416</v>
      </c>
      <c r="F392" s="22" t="s">
        <v>650</v>
      </c>
      <c r="G392" s="21">
        <v>20000</v>
      </c>
      <c r="H392" s="21">
        <v>0</v>
      </c>
      <c r="I392" s="21">
        <v>574</v>
      </c>
      <c r="J392" s="21">
        <v>608</v>
      </c>
      <c r="K392" s="21">
        <v>25</v>
      </c>
      <c r="L392" s="21">
        <v>1207</v>
      </c>
      <c r="M392" s="21">
        <v>18793</v>
      </c>
    </row>
    <row r="393" spans="1:13" ht="39.950000000000003" customHeight="1" x14ac:dyDescent="0.25">
      <c r="A393" s="18" t="s">
        <v>1366</v>
      </c>
      <c r="B393" s="19" t="s">
        <v>1367</v>
      </c>
      <c r="C393" s="19" t="s">
        <v>1361</v>
      </c>
      <c r="D393" s="18" t="s">
        <v>38</v>
      </c>
      <c r="E393" s="19" t="s">
        <v>257</v>
      </c>
      <c r="F393" s="22" t="s">
        <v>650</v>
      </c>
      <c r="G393" s="21">
        <v>15000</v>
      </c>
      <c r="H393" s="21">
        <v>0</v>
      </c>
      <c r="I393" s="21">
        <v>430.5</v>
      </c>
      <c r="J393" s="21">
        <v>456</v>
      </c>
      <c r="K393" s="21">
        <v>25</v>
      </c>
      <c r="L393" s="21">
        <v>911.5</v>
      </c>
      <c r="M393" s="21">
        <v>14088.5</v>
      </c>
    </row>
    <row r="394" spans="1:13" ht="39.950000000000003" customHeight="1" x14ac:dyDescent="0.25">
      <c r="A394" s="18" t="s">
        <v>1369</v>
      </c>
      <c r="B394" s="19" t="s">
        <v>1370</v>
      </c>
      <c r="C394" s="19" t="s">
        <v>1361</v>
      </c>
      <c r="D394" s="18" t="s">
        <v>38</v>
      </c>
      <c r="E394" s="19" t="s">
        <v>45</v>
      </c>
      <c r="F394" s="22" t="s">
        <v>650</v>
      </c>
      <c r="G394" s="21">
        <v>10000</v>
      </c>
      <c r="H394" s="21">
        <v>0</v>
      </c>
      <c r="I394" s="21">
        <v>287</v>
      </c>
      <c r="J394" s="21">
        <v>304</v>
      </c>
      <c r="K394" s="21">
        <v>25</v>
      </c>
      <c r="L394" s="21">
        <v>616</v>
      </c>
      <c r="M394" s="21">
        <v>9384</v>
      </c>
    </row>
    <row r="395" spans="1:13" ht="39.950000000000003" customHeight="1" x14ac:dyDescent="0.25">
      <c r="A395" s="18" t="s">
        <v>1372</v>
      </c>
      <c r="B395" s="19" t="s">
        <v>1373</v>
      </c>
      <c r="C395" s="19" t="s">
        <v>1361</v>
      </c>
      <c r="D395" s="18" t="s">
        <v>38</v>
      </c>
      <c r="E395" s="19" t="s">
        <v>257</v>
      </c>
      <c r="F395" s="22" t="s">
        <v>650</v>
      </c>
      <c r="G395" s="21">
        <v>10000</v>
      </c>
      <c r="H395" s="21">
        <v>0</v>
      </c>
      <c r="I395" s="21">
        <v>287</v>
      </c>
      <c r="J395" s="21">
        <v>304</v>
      </c>
      <c r="K395" s="21">
        <v>25</v>
      </c>
      <c r="L395" s="21">
        <v>616</v>
      </c>
      <c r="M395" s="21">
        <v>9384</v>
      </c>
    </row>
    <row r="396" spans="1:13" ht="39.950000000000003" customHeight="1" x14ac:dyDescent="0.25">
      <c r="A396" s="18" t="s">
        <v>1375</v>
      </c>
      <c r="B396" s="19" t="s">
        <v>1376</v>
      </c>
      <c r="C396" s="19" t="s">
        <v>1361</v>
      </c>
      <c r="D396" s="18" t="s">
        <v>38</v>
      </c>
      <c r="E396" s="19" t="s">
        <v>39</v>
      </c>
      <c r="F396" s="22" t="s">
        <v>650</v>
      </c>
      <c r="G396" s="21">
        <v>10000</v>
      </c>
      <c r="H396" s="21">
        <v>0</v>
      </c>
      <c r="I396" s="21">
        <v>287</v>
      </c>
      <c r="J396" s="21">
        <v>304</v>
      </c>
      <c r="K396" s="21">
        <v>75</v>
      </c>
      <c r="L396" s="21">
        <v>666</v>
      </c>
      <c r="M396" s="21">
        <v>9334</v>
      </c>
    </row>
    <row r="397" spans="1:13" ht="39.950000000000003" customHeight="1" x14ac:dyDescent="0.25">
      <c r="A397" s="18" t="s">
        <v>1378</v>
      </c>
      <c r="B397" s="19" t="s">
        <v>1379</v>
      </c>
      <c r="C397" s="19" t="s">
        <v>1361</v>
      </c>
      <c r="D397" s="18" t="s">
        <v>38</v>
      </c>
      <c r="E397" s="19" t="s">
        <v>257</v>
      </c>
      <c r="F397" s="22" t="s">
        <v>650</v>
      </c>
      <c r="G397" s="21">
        <v>10000</v>
      </c>
      <c r="H397" s="21">
        <v>0</v>
      </c>
      <c r="I397" s="21">
        <v>287</v>
      </c>
      <c r="J397" s="21">
        <v>304</v>
      </c>
      <c r="K397" s="21">
        <v>25</v>
      </c>
      <c r="L397" s="21">
        <v>616</v>
      </c>
      <c r="M397" s="21">
        <v>9384</v>
      </c>
    </row>
    <row r="398" spans="1:13" ht="39.950000000000003" customHeight="1" x14ac:dyDescent="0.25">
      <c r="A398" s="18" t="s">
        <v>1381</v>
      </c>
      <c r="B398" s="19" t="s">
        <v>1382</v>
      </c>
      <c r="C398" s="19" t="s">
        <v>1361</v>
      </c>
      <c r="D398" s="18" t="s">
        <v>38</v>
      </c>
      <c r="E398" s="19" t="s">
        <v>92</v>
      </c>
      <c r="F398" s="22" t="s">
        <v>650</v>
      </c>
      <c r="G398" s="21">
        <v>10000</v>
      </c>
      <c r="H398" s="21">
        <v>0</v>
      </c>
      <c r="I398" s="21">
        <v>287</v>
      </c>
      <c r="J398" s="21">
        <v>304</v>
      </c>
      <c r="K398" s="21">
        <v>25</v>
      </c>
      <c r="L398" s="21">
        <v>616</v>
      </c>
      <c r="M398" s="21">
        <v>9384</v>
      </c>
    </row>
  </sheetData>
  <sortState xmlns:xlrd2="http://schemas.microsoft.com/office/spreadsheetml/2017/richdata2" ref="A10:M398">
    <sortCondition ref="C10:C398"/>
  </sortState>
  <mergeCells count="4">
    <mergeCell ref="A2:M2"/>
    <mergeCell ref="A5:M5"/>
    <mergeCell ref="A6:M6"/>
    <mergeCell ref="A7:M7"/>
  </mergeCells>
  <printOptions horizontalCentered="1" verticalCentered="1"/>
  <pageMargins left="0.70866141732283472" right="0.70866141732283472" top="0.39370078740157483" bottom="0.55118110236220474" header="0.31496062992125984" footer="0.31496062992125984"/>
  <pageSetup paperSize="5" scale="85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0</xdr:col>
                <xdr:colOff>0</xdr:colOff>
                <xdr:row>398</xdr:row>
                <xdr:rowOff>19050</xdr:rowOff>
              </from>
              <to>
                <xdr:col>13</xdr:col>
                <xdr:colOff>9525</xdr:colOff>
                <xdr:row>408</xdr:row>
                <xdr:rowOff>28575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10</vt:i4>
      </vt:variant>
    </vt:vector>
  </HeadingPairs>
  <TitlesOfParts>
    <vt:vector size="15" baseType="lpstr">
      <vt:lpstr>Compensación Militar</vt:lpstr>
      <vt:lpstr>Todas</vt:lpstr>
      <vt:lpstr>Personal Contratados</vt:lpstr>
      <vt:lpstr>Sueldos Fijos enTramite Pensión</vt:lpstr>
      <vt:lpstr>Suedos Fijos</vt:lpstr>
      <vt:lpstr>'Compensación Militar'!Área_de_impresión</vt:lpstr>
      <vt:lpstr>'Personal Contratados'!Área_de_impresión</vt:lpstr>
      <vt:lpstr>'Suedos Fijos'!Área_de_impresión</vt:lpstr>
      <vt:lpstr>'Sueldos Fijos enTramite Pensión'!Área_de_impresión</vt:lpstr>
      <vt:lpstr>Todas!Área_de_impresión</vt:lpstr>
      <vt:lpstr>'Compensación Militar'!Títulos_a_imprimir</vt:lpstr>
      <vt:lpstr>'Personal Contratados'!Títulos_a_imprimir</vt:lpstr>
      <vt:lpstr>'Suedos Fijos'!Títulos_a_imprimir</vt:lpstr>
      <vt:lpstr>'Sueldos Fijos enTramite Pensión'!Títulos_a_imprimir</vt:lpstr>
      <vt:lpstr>Todas!Títulos_a_imprimir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R.R.H.H. INDOCAFE</cp:lastModifiedBy>
  <cp:lastPrinted>2022-08-25T12:11:00Z</cp:lastPrinted>
  <dcterms:created xsi:type="dcterms:W3CDTF">2022-08-24T14:23:57Z</dcterms:created>
  <dcterms:modified xsi:type="dcterms:W3CDTF">2022-08-25T12:12:37Z</dcterms:modified>
</cp:coreProperties>
</file>