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Hoja2" sheetId="2" r:id="rId1"/>
  </sheets>
  <calcPr calcId="145621"/>
</workbook>
</file>

<file path=xl/calcChain.xml><?xml version="1.0" encoding="utf-8"?>
<calcChain xmlns="http://schemas.openxmlformats.org/spreadsheetml/2006/main">
  <c r="G15" i="2" l="1"/>
  <c r="G13" i="2"/>
  <c r="G11" i="2"/>
  <c r="G9" i="2"/>
  <c r="G7" i="2"/>
  <c r="G5" i="2"/>
  <c r="F16" i="2"/>
  <c r="G16" i="2" l="1"/>
</calcChain>
</file>

<file path=xl/sharedStrings.xml><?xml version="1.0" encoding="utf-8"?>
<sst xmlns="http://schemas.openxmlformats.org/spreadsheetml/2006/main" count="19" uniqueCount="14">
  <si>
    <t>CONSEJO DOMINICANO DEL CAFÉ</t>
  </si>
  <si>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</si>
  <si>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</si>
  <si>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</si>
  <si>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</si>
  <si>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</si>
  <si>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</si>
  <si>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</si>
  <si>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</si>
  <si>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</si>
  <si>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</si>
  <si>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Totales</t>
  </si>
  <si>
    <t>OBSERVACIONES:_____________________________________________________________________________________________</t>
  </si>
  <si>
    <t xml:space="preserve">EJECUCION PRESUPUESTARIA OCTUBRE  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</si>
</sst>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#,##0.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165" fontId="0" fillId="2" borderId="0" xfId="0" applyNumberFormat="1" applyFill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43" fontId="4" fillId="2" borderId="3" xfId="0" applyNumberFormat="1" applyFont="1" applyFill="1" applyBorder="1" applyAlignment="1">
      <alignment horizontal="center"/>
    </xf>
    <xf numFmtId="43" fontId="4" fillId="2" borderId="0" xfId="0" applyNumberFormat="1" applyFont="1" applyFill="1" applyBorder="1"/>
    <xf numFmtId="43" fontId="4" fillId="2" borderId="0" xfId="0" applyNumberFormat="1" applyFont="1" applyFill="1" applyBorder="1" applyAlignment="1">
      <alignment horizontal="center"/>
    </xf>
    <xf numFmtId="43" fontId="4" fillId="2" borderId="2" xfId="0" applyNumberFormat="1" applyFont="1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6" xfId="0" applyFill="1" applyBorder="1"/>
    <xf numFmtId="43" fontId="1" fillId="2" borderId="6" xfId="3" applyFont="1" applyFill="1" applyBorder="1" applyAlignment="1">
      <alignment horizontal="center"/>
    </xf>
    <xf numFmtId="43" fontId="1" fillId="2" borderId="7" xfId="3" applyFont="1" applyFill="1" applyBorder="1"/>
    <xf numFmtId="4" fontId="0" fillId="0" borderId="0" xfId="0" applyNumberFormat="1"/>
    <xf numFmtId="43" fontId="4" fillId="2" borderId="0" xfId="3" applyFont="1" applyFill="1" applyBorder="1" applyAlignment="1">
      <alignment horizontal="center"/>
    </xf>
    <xf numFmtId="43" fontId="4" fillId="2" borderId="0" xfId="3" applyFont="1" applyFill="1" applyBorder="1" applyAlignment="1">
      <alignment horizontal="center" vertical="center"/>
    </xf>
    <xf numFmtId="43" fontId="4" fillId="2" borderId="6" xfId="3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3" fontId="4" fillId="2" borderId="3" xfId="0" applyNumberFormat="1" applyFont="1" applyFill="1" applyBorder="1" applyAlignment="1">
      <alignment horizontal="center" vertical="center"/>
    </xf>
    <xf numFmtId="43" fontId="4" fillId="2" borderId="2" xfId="3" applyFont="1" applyFill="1" applyBorder="1" applyAlignment="1">
      <alignment horizontal="center" vertical="center"/>
    </xf>
    <xf numFmtId="43" fontId="4" fillId="2" borderId="7" xfId="3" applyFont="1" applyFill="1" applyBorder="1" applyAlignment="1">
      <alignment horizontal="center" vertical="center"/>
    </xf>
    <xf numFmtId="43" fontId="4" fillId="2" borderId="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43" fontId="4" fillId="2" borderId="0" xfId="3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</cellXfs>
  <cellStyles count="5">
    <cellStyle name="Millares 2" xfId="2"/>
    <cellStyle name="Millares 21" xfId="3"/>
    <cellStyle name="Millares 3" xfId="1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114301</xdr:rowOff>
    </xdr:from>
    <xdr:to>
      <xdr:col>1</xdr:col>
      <xdr:colOff>638175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14301"/>
          <a:ext cx="1152525" cy="561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H2" sqref="H2"/>
    </sheetView>
  </sheetViews>
  <sheetFormatPr baseColWidth="10" defaultRowHeight="15" x14ac:dyDescent="0.25"/>
  <cols>
    <col min="4" max="4" width="14.140625" bestFit="1" customWidth="1"/>
    <col min="5" max="5" width="15.7109375" customWidth="1"/>
    <col min="6" max="6" width="16.42578125" customWidth="1"/>
    <col min="7" max="7" width="25.7109375" customWidth="1"/>
  </cols>
  <sheetData>
    <row r="1" spans="1:7" ht="23.25" x14ac:dyDescent="0.35">
      <c r="A1" s="40" t="s">
        <v>0</v>
      </c>
      <c r="B1" s="40"/>
      <c r="C1" s="40"/>
      <c r="D1" s="40"/>
      <c r="E1" s="40"/>
      <c r="F1" s="40"/>
      <c r="G1" s="40"/>
    </row>
    <row r="2" spans="1:7" x14ac:dyDescent="0.25">
      <c r="A2" s="49" t="s">
        <v>13</v>
      </c>
      <c r="B2" s="50"/>
      <c r="C2" s="50"/>
      <c r="D2" s="50"/>
      <c r="E2" s="50"/>
      <c r="F2" s="50"/>
      <c r="G2" s="51"/>
    </row>
    <row r="3" spans="1:7" x14ac:dyDescent="0.25">
      <c r="A3" s="2"/>
      <c r="B3" s="1"/>
      <c r="C3" s="1"/>
      <c r="D3" s="3"/>
      <c r="E3" s="3"/>
      <c r="F3" s="4"/>
      <c r="G3" s="5"/>
    </row>
    <row r="4" spans="1:7" x14ac:dyDescent="0.25">
      <c r="A4" s="12"/>
      <c r="B4" s="1"/>
      <c r="C4" s="11"/>
      <c r="D4" s="6"/>
      <c r="E4" s="13" t="s">
        <v>1</v>
      </c>
      <c r="F4" s="34" t="s">
        <v>2</v>
      </c>
      <c r="G4" s="14" t="s">
        <v>3</v>
      </c>
    </row>
    <row r="5" spans="1:7" x14ac:dyDescent="0.25">
      <c r="A5" s="15" t="s">
        <v>4</v>
      </c>
      <c r="B5" s="9">
        <v>2.1</v>
      </c>
      <c r="C5" s="52" t="s">
        <v>5</v>
      </c>
      <c r="D5" s="52"/>
      <c r="E5" s="31">
        <v>191559476.13</v>
      </c>
      <c r="F5" s="30">
        <v>146629947.06999999</v>
      </c>
      <c r="G5" s="37">
        <f>+E5-F5</f>
        <v>44929529.060000002</v>
      </c>
    </row>
    <row r="6" spans="1:7" x14ac:dyDescent="0.25">
      <c r="A6" s="7"/>
      <c r="B6" s="8"/>
      <c r="C6" s="16"/>
      <c r="D6" s="1"/>
      <c r="E6" s="31"/>
      <c r="F6" s="35"/>
      <c r="G6" s="37"/>
    </row>
    <row r="7" spans="1:7" x14ac:dyDescent="0.25">
      <c r="A7" s="7" t="s">
        <v>4</v>
      </c>
      <c r="B7" s="9">
        <v>2.2000000000000002</v>
      </c>
      <c r="C7" s="53" t="s">
        <v>6</v>
      </c>
      <c r="D7" s="53"/>
      <c r="E7" s="31">
        <v>18946853.600000001</v>
      </c>
      <c r="F7" s="30">
        <v>11097991.1</v>
      </c>
      <c r="G7" s="37">
        <f>+E7-F7</f>
        <v>7848862.5000000019</v>
      </c>
    </row>
    <row r="8" spans="1:7" x14ac:dyDescent="0.25">
      <c r="A8" s="7"/>
      <c r="B8" s="8"/>
      <c r="C8" s="1"/>
      <c r="D8" s="1"/>
      <c r="E8" s="31"/>
      <c r="F8" s="35"/>
      <c r="G8" s="37"/>
    </row>
    <row r="9" spans="1:7" x14ac:dyDescent="0.25">
      <c r="A9" s="7" t="s">
        <v>4</v>
      </c>
      <c r="B9" s="9">
        <v>2.2999999999999998</v>
      </c>
      <c r="C9" s="53" t="s">
        <v>7</v>
      </c>
      <c r="D9" s="53"/>
      <c r="E9" s="31">
        <v>63020701.259999998</v>
      </c>
      <c r="F9" s="30">
        <v>30927147.710000001</v>
      </c>
      <c r="G9" s="37">
        <f>+E9-F9</f>
        <v>32093553.549999997</v>
      </c>
    </row>
    <row r="10" spans="1:7" x14ac:dyDescent="0.25">
      <c r="A10" s="7"/>
      <c r="B10" s="8"/>
      <c r="C10" s="1"/>
      <c r="D10" s="1"/>
      <c r="E10" s="31"/>
      <c r="F10" s="35"/>
      <c r="G10" s="37"/>
    </row>
    <row r="11" spans="1:7" x14ac:dyDescent="0.25">
      <c r="A11" s="7" t="s">
        <v>4</v>
      </c>
      <c r="B11" s="9">
        <v>2.4</v>
      </c>
      <c r="C11" s="53" t="s">
        <v>8</v>
      </c>
      <c r="D11" s="53"/>
      <c r="E11" s="31">
        <v>900000</v>
      </c>
      <c r="F11" s="30">
        <v>1092341.82</v>
      </c>
      <c r="G11" s="37">
        <f>+E11-F11</f>
        <v>-192341.82000000007</v>
      </c>
    </row>
    <row r="12" spans="1:7" x14ac:dyDescent="0.25">
      <c r="A12" s="7"/>
      <c r="B12" s="8"/>
      <c r="C12" s="1"/>
      <c r="D12" s="1"/>
      <c r="E12" s="31"/>
      <c r="F12" s="35"/>
      <c r="G12" s="37"/>
    </row>
    <row r="13" spans="1:7" ht="27.75" customHeight="1" x14ac:dyDescent="0.25">
      <c r="A13" s="17" t="s">
        <v>4</v>
      </c>
      <c r="B13" s="18">
        <v>2.6</v>
      </c>
      <c r="C13" s="44" t="s">
        <v>9</v>
      </c>
      <c r="D13" s="44"/>
      <c r="E13" s="32">
        <v>1814000</v>
      </c>
      <c r="F13" s="30">
        <v>1228066.8400000001</v>
      </c>
      <c r="G13" s="37">
        <f>+E13-F13</f>
        <v>585933.15999999992</v>
      </c>
    </row>
    <row r="14" spans="1:7" x14ac:dyDescent="0.25">
      <c r="A14" s="7"/>
      <c r="B14" s="8"/>
      <c r="C14" s="1"/>
      <c r="D14" s="1"/>
      <c r="E14" s="31"/>
      <c r="F14" s="35"/>
      <c r="G14" s="37"/>
    </row>
    <row r="15" spans="1:7" x14ac:dyDescent="0.25">
      <c r="A15" s="7" t="s">
        <v>4</v>
      </c>
      <c r="B15" s="9">
        <v>2.7</v>
      </c>
      <c r="C15" s="45" t="s">
        <v>10</v>
      </c>
      <c r="D15" s="45"/>
      <c r="E15" s="33">
        <v>6734262</v>
      </c>
      <c r="F15" s="35"/>
      <c r="G15" s="38">
        <f>+E15-F15</f>
        <v>6734262</v>
      </c>
    </row>
    <row r="16" spans="1:7" ht="15.75" thickBot="1" x14ac:dyDescent="0.3">
      <c r="A16" s="10" t="s">
        <v>11</v>
      </c>
      <c r="B16" s="8"/>
      <c r="C16" s="8"/>
      <c r="D16" s="10"/>
      <c r="E16" s="19">
        <v>282975292.99000001</v>
      </c>
      <c r="F16" s="36">
        <f>SUM(F5:F15)</f>
        <v>190975494.53999999</v>
      </c>
      <c r="G16" s="39">
        <f>SUM(G5:G15)</f>
        <v>91999798.450000003</v>
      </c>
    </row>
    <row r="17" spans="1:7" ht="15.75" thickTop="1" x14ac:dyDescent="0.25">
      <c r="A17" s="7"/>
      <c r="B17" s="8"/>
      <c r="C17" s="8"/>
      <c r="D17" s="3"/>
      <c r="E17" s="20"/>
      <c r="F17" s="21"/>
      <c r="G17" s="22"/>
    </row>
    <row r="18" spans="1:7" x14ac:dyDescent="0.25">
      <c r="A18" s="41" t="s">
        <v>12</v>
      </c>
      <c r="B18" s="42"/>
      <c r="C18" s="42"/>
      <c r="D18" s="42"/>
      <c r="E18" s="42"/>
      <c r="F18" s="42"/>
      <c r="G18" s="43"/>
    </row>
    <row r="19" spans="1:7" x14ac:dyDescent="0.25">
      <c r="A19" s="46"/>
      <c r="B19" s="47"/>
      <c r="C19" s="47"/>
      <c r="D19" s="47"/>
      <c r="E19" s="47"/>
      <c r="F19" s="47"/>
      <c r="G19" s="48"/>
    </row>
    <row r="20" spans="1:7" x14ac:dyDescent="0.25">
      <c r="A20" s="23"/>
      <c r="B20" s="24"/>
      <c r="C20" s="24"/>
      <c r="D20" s="24"/>
      <c r="E20" s="24"/>
      <c r="F20" s="25"/>
      <c r="G20" s="26"/>
    </row>
    <row r="21" spans="1:7" x14ac:dyDescent="0.25">
      <c r="A21" s="3"/>
      <c r="B21" s="3"/>
      <c r="C21" s="3"/>
      <c r="D21" s="3"/>
      <c r="E21" s="3"/>
      <c r="F21" s="4"/>
      <c r="G21" s="5"/>
    </row>
    <row r="22" spans="1:7" x14ac:dyDescent="0.25">
      <c r="A22" s="27"/>
      <c r="B22" s="27"/>
      <c r="C22" s="27"/>
      <c r="D22" s="27"/>
      <c r="E22" s="27"/>
      <c r="F22" s="28"/>
      <c r="G22" s="29"/>
    </row>
    <row r="23" spans="1:7" x14ac:dyDescent="0.25">
      <c r="F23" s="30"/>
    </row>
  </sheetData>
  <mergeCells count="10">
    <mergeCell ref="A1:G1"/>
    <mergeCell ref="A18:G18"/>
    <mergeCell ref="C13:D13"/>
    <mergeCell ref="C15:D15"/>
    <mergeCell ref="A19:G19"/>
    <mergeCell ref="A2:G2"/>
    <mergeCell ref="C5:D5"/>
    <mergeCell ref="C7:D7"/>
    <mergeCell ref="C9:D9"/>
    <mergeCell ref="C11:D11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DOMINIO</cp:lastModifiedBy>
  <cp:lastPrinted>2017-11-10T00:10:45Z</cp:lastPrinted>
  <dcterms:created xsi:type="dcterms:W3CDTF">2017-10-06T20:16:44Z</dcterms:created>
  <dcterms:modified xsi:type="dcterms:W3CDTF">2017-11-10T15:38:40Z</dcterms:modified>
</cp:coreProperties>
</file>