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95" activeTab="0"/>
  </bookViews>
  <sheets>
    <sheet name="RESULTAD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<sst xmlns="http://schemas.openxmlformats.org/spreadsheetml/2006/main" count="21" uniqueCount="21">
  <si>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(VALORES EN RD$)</t>
  </si>
  <si>
    <t>ESTADOS DE RESULTADOS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</si>
  <si>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</si>
  <si>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</si>
  <si>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</si>
  <si>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</si>
  <si>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</si>
  <si>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</si>
  <si>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</si>
  <si>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>DEPRECIACION Y AMORTIZACIONES</t>
  </si>
  <si>
    <t>CONSEJO DOMINICANO DEL CAFÉ</t>
  </si>
  <si>
    <t>OTROS GASTOS INSTITUCIONALES (NOTA XVl)</t>
  </si>
  <si>
    <t xml:space="preserve"> Director Ejecutivo</t>
  </si>
  <si>
    <t>Encargado de Contabilidad</t>
  </si>
  <si>
    <t xml:space="preserve">        Directora Financiera</t>
  </si>
  <si>
    <t>DEL 1RO DE ENERO AL 31 JULIO DEL 2017 Y 2016</t>
  </si>
  <si>
    <t>DEL GOBIERNO CENTRAL ( NOTA Xll )</t>
  </si>
  <si>
    <t>SERVICIOS PERSONALES (NOTA Xlll )</t>
  </si>
  <si>
    <t>SERVICIOS NO PERSONALES (NOTA XlV )</t>
  </si>
  <si>
    <t>MATERIALES Y SUMINISTROS (NOTA XV)</t>
  </si>
  <si>
    <t>TRANSFERENCIAS AL GOBIERNO CENTRAL( NOTA XVI )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</si>
</sst>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_P_t_s_-;\-* #,##0.00\ _P_t_s_-;_-* &quot;-&quot;??\ _P_t_s_-;_-@_-"/>
    <numFmt numFmtId="179" formatCode="#,##0.0"/>
    <numFmt numFmtId="180" formatCode="#,##0.0000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[$RD$-1C0A]* #,##0.00_);_([$RD$-1C0A]* \(#,##0.00\);_([$RD$-1C0A]* &quot;-&quot;??_);_(@_)"/>
    <numFmt numFmtId="186" formatCode="#,##0.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8" fontId="5" fillId="32" borderId="0" xfId="50" applyFont="1" applyFill="1" applyBorder="1" applyAlignment="1">
      <alignment horizontal="right"/>
    </xf>
    <xf numFmtId="0" fontId="0" fillId="32" borderId="0" xfId="0" applyFill="1" applyAlignment="1">
      <alignment/>
    </xf>
    <xf numFmtId="0" fontId="5" fillId="32" borderId="0" xfId="57" applyFont="1" applyFill="1" applyBorder="1" applyAlignment="1">
      <alignment/>
      <protection/>
    </xf>
    <xf numFmtId="0" fontId="2" fillId="32" borderId="0" xfId="57" applyFont="1" applyFill="1" applyBorder="1">
      <alignment/>
      <protection/>
    </xf>
    <xf numFmtId="0" fontId="5" fillId="32" borderId="10" xfId="57" applyFont="1" applyFill="1" applyBorder="1" applyAlignment="1">
      <alignment horizontal="center"/>
      <protection/>
    </xf>
    <xf numFmtId="0" fontId="2" fillId="32" borderId="0" xfId="57" applyFont="1" applyFill="1">
      <alignment/>
      <protection/>
    </xf>
    <xf numFmtId="178" fontId="2" fillId="32" borderId="0" xfId="50" applyFont="1" applyFill="1" applyAlignment="1">
      <alignment horizontal="right"/>
    </xf>
    <xf numFmtId="0" fontId="2" fillId="32" borderId="0" xfId="57" applyFont="1" applyFill="1" applyAlignment="1">
      <alignment horizontal="center"/>
      <protection/>
    </xf>
    <xf numFmtId="0" fontId="5" fillId="32" borderId="0" xfId="57" applyFont="1" applyFill="1">
      <alignment/>
      <protection/>
    </xf>
    <xf numFmtId="178" fontId="5" fillId="32" borderId="0" xfId="50" applyFont="1" applyFill="1" applyAlignment="1">
      <alignment horizontal="right"/>
    </xf>
    <xf numFmtId="178" fontId="2" fillId="32" borderId="0" xfId="50" applyFont="1" applyFill="1" applyBorder="1" applyAlignment="1">
      <alignment horizontal="right"/>
    </xf>
    <xf numFmtId="178" fontId="2" fillId="32" borderId="0" xfId="50" applyFont="1" applyFill="1" applyAlignment="1">
      <alignment/>
    </xf>
    <xf numFmtId="178" fontId="2" fillId="32" borderId="11" xfId="50" applyFont="1" applyFill="1" applyBorder="1" applyAlignment="1">
      <alignment horizontal="right" indent="1"/>
    </xf>
    <xf numFmtId="178" fontId="5" fillId="32" borderId="11" xfId="50" applyFont="1" applyFill="1" applyBorder="1" applyAlignment="1">
      <alignment horizontal="right"/>
    </xf>
    <xf numFmtId="178" fontId="5" fillId="32" borderId="12" xfId="50" applyFont="1" applyFill="1" applyBorder="1" applyAlignment="1">
      <alignment horizontal="right"/>
    </xf>
    <xf numFmtId="0" fontId="2" fillId="32" borderId="0" xfId="57" applyFill="1">
      <alignment/>
      <protection/>
    </xf>
    <xf numFmtId="178" fontId="2" fillId="32" borderId="0" xfId="50" applyFont="1" applyFill="1" applyAlignment="1">
      <alignment/>
    </xf>
    <xf numFmtId="178" fontId="2" fillId="32" borderId="0" xfId="50" applyFont="1" applyFill="1" applyAlignment="1">
      <alignment horizontal="right"/>
    </xf>
    <xf numFmtId="0" fontId="6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78" fontId="4" fillId="32" borderId="0" xfId="57" applyNumberFormat="1" applyFont="1" applyFill="1" applyAlignment="1">
      <alignment horizontal="center"/>
      <protection/>
    </xf>
    <xf numFmtId="0" fontId="4" fillId="32" borderId="0" xfId="57" applyFont="1" applyFill="1" applyAlignment="1">
      <alignment horizontal="center"/>
      <protection/>
    </xf>
    <xf numFmtId="0" fontId="0" fillId="32" borderId="13" xfId="0" applyFill="1" applyBorder="1" applyAlignment="1">
      <alignment/>
    </xf>
    <xf numFmtId="0" fontId="4" fillId="32" borderId="0" xfId="57" applyFont="1" applyFill="1" applyAlignment="1">
      <alignment/>
      <protection/>
    </xf>
    <xf numFmtId="0" fontId="3" fillId="32" borderId="0" xfId="57" applyFont="1" applyFill="1" applyAlignment="1">
      <alignment horizontal="left" indent="4"/>
      <protection/>
    </xf>
    <xf numFmtId="0" fontId="5" fillId="32" borderId="0" xfId="57" applyFont="1" applyFill="1" applyBorder="1" applyAlignment="1">
      <alignment horizontal="center"/>
      <protection/>
    </xf>
    <xf numFmtId="0" fontId="5" fillId="32" borderId="0" xfId="57" applyFont="1" applyFill="1" applyAlignment="1">
      <alignment horizontal="center"/>
      <protection/>
    </xf>
    <xf numFmtId="0" fontId="2" fillId="32" borderId="0" xfId="57" applyFont="1" applyFill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32" borderId="0" xfId="57" applyFont="1" applyFill="1" applyBorder="1" applyAlignment="1">
      <alignment horizontal="left"/>
      <protection/>
    </xf>
    <xf numFmtId="0" fontId="5" fillId="32" borderId="0" xfId="57" applyFont="1" applyFill="1" applyBorder="1" applyAlignment="1">
      <alignment horizontal="center"/>
      <protection/>
    </xf>
    <xf numFmtId="0" fontId="4" fillId="32" borderId="0" xfId="57" applyFont="1" applyFill="1" applyAlignment="1">
      <alignment horizontal="center"/>
      <protection/>
    </xf>
    <xf numFmtId="0" fontId="5" fillId="32" borderId="0" xfId="57" applyFont="1" applyFill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1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6</xdr:row>
      <xdr:rowOff>19050</xdr:rowOff>
    </xdr:from>
    <xdr:to>
      <xdr:col>0</xdr:col>
      <xdr:colOff>1209675</xdr:colOff>
      <xdr:row>9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6205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50.8515625" style="0" customWidth="1"/>
    <col min="2" max="2" width="20.00390625" style="0" customWidth="1"/>
    <col min="3" max="3" width="2.7109375" style="0" customWidth="1"/>
    <col min="4" max="4" width="20.8515625" style="0" customWidth="1"/>
    <col min="5" max="5" width="3.28125" style="0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4" t="s">
        <v>10</v>
      </c>
      <c r="B6" s="34"/>
      <c r="C6" s="34"/>
      <c r="D6" s="34"/>
      <c r="E6" s="20"/>
    </row>
    <row r="7" spans="1:5" ht="15">
      <c r="A7" s="34"/>
      <c r="B7" s="34"/>
      <c r="C7" s="34"/>
      <c r="D7" s="34"/>
      <c r="E7" s="21"/>
    </row>
    <row r="8" spans="1:5" ht="15">
      <c r="A8" s="34" t="s">
        <v>1</v>
      </c>
      <c r="B8" s="34"/>
      <c r="C8" s="34"/>
      <c r="D8" s="34"/>
      <c r="E8" s="3"/>
    </row>
    <row r="9" spans="1:5" ht="15">
      <c r="A9" s="34" t="s">
        <v>15</v>
      </c>
      <c r="B9" s="34"/>
      <c r="C9" s="34"/>
      <c r="D9" s="34"/>
      <c r="E9" s="3"/>
    </row>
    <row r="10" spans="1:5" ht="15">
      <c r="A10" s="32" t="s">
        <v>0</v>
      </c>
      <c r="B10" s="32"/>
      <c r="C10" s="32"/>
      <c r="D10" s="32"/>
      <c r="E10" s="3"/>
    </row>
    <row r="11" spans="1:5" ht="15">
      <c r="A11" s="27"/>
      <c r="B11" s="27"/>
      <c r="C11" s="27"/>
      <c r="D11" s="27"/>
      <c r="E11" s="3"/>
    </row>
    <row r="12" spans="1:5" ht="15">
      <c r="A12" s="27"/>
      <c r="B12" s="27"/>
      <c r="C12" s="27"/>
      <c r="D12" s="27"/>
      <c r="E12" s="3"/>
    </row>
    <row r="13" spans="1:5" ht="15.75" thickBot="1">
      <c r="A13" s="4"/>
      <c r="B13" s="4"/>
      <c r="C13" s="4"/>
      <c r="D13" s="4"/>
      <c r="E13" s="3"/>
    </row>
    <row r="14" spans="1:5" ht="15.75" thickBot="1">
      <c r="A14" s="5"/>
      <c r="B14" s="6">
        <v>2017</v>
      </c>
      <c r="C14" s="27"/>
      <c r="D14" s="6">
        <v>2016</v>
      </c>
      <c r="E14" s="3"/>
    </row>
    <row r="15" spans="1:5" ht="15">
      <c r="A15" s="7"/>
      <c r="B15" s="8"/>
      <c r="C15" s="9"/>
      <c r="D15" s="9"/>
      <c r="E15" s="3"/>
    </row>
    <row r="16" spans="1:5" ht="15">
      <c r="A16" s="10" t="s">
        <v>2</v>
      </c>
      <c r="B16" s="11"/>
      <c r="C16" s="28"/>
      <c r="D16" s="28"/>
      <c r="E16" s="3"/>
    </row>
    <row r="17" spans="1:5" ht="15">
      <c r="A17" s="10" t="s">
        <v>3</v>
      </c>
      <c r="B17" s="8"/>
      <c r="C17" s="7"/>
      <c r="D17" s="7"/>
      <c r="E17" s="3"/>
    </row>
    <row r="18" spans="1:5" ht="15">
      <c r="A18" s="29" t="s">
        <v>16</v>
      </c>
      <c r="B18" s="8">
        <v>158174363.18</v>
      </c>
      <c r="C18" s="8"/>
      <c r="D18" s="8">
        <v>171635021</v>
      </c>
      <c r="E18" s="3"/>
    </row>
    <row r="19" spans="1:5" ht="15">
      <c r="A19" s="7"/>
      <c r="B19" s="8"/>
      <c r="C19" s="13"/>
      <c r="D19" s="13"/>
      <c r="E19" s="3"/>
    </row>
    <row r="20" spans="1:5" ht="15">
      <c r="A20" s="10" t="s">
        <v>4</v>
      </c>
      <c r="B20" s="2">
        <f>SUM(B18:B19)</f>
        <v>158174363.18</v>
      </c>
      <c r="C20" s="2"/>
      <c r="D20" s="2">
        <f>SUM(D18:D19)</f>
        <v>171635021</v>
      </c>
      <c r="E20" s="3"/>
    </row>
    <row r="21" spans="1:5" ht="15">
      <c r="A21" s="7"/>
      <c r="B21" s="8"/>
      <c r="C21" s="7"/>
      <c r="D21" s="7"/>
      <c r="E21" s="3"/>
    </row>
    <row r="22" spans="1:5" ht="15">
      <c r="A22" s="7"/>
      <c r="B22" s="8"/>
      <c r="C22" s="7"/>
      <c r="D22" s="7"/>
      <c r="E22" s="3"/>
    </row>
    <row r="23" spans="1:5" ht="15">
      <c r="A23" s="10" t="s">
        <v>5</v>
      </c>
      <c r="B23" s="8"/>
      <c r="C23" s="7"/>
      <c r="D23" s="7"/>
      <c r="E23" s="3"/>
    </row>
    <row r="24" spans="1:5" ht="15">
      <c r="A24" s="29" t="s">
        <v>17</v>
      </c>
      <c r="B24" s="8">
        <v>98230589.81</v>
      </c>
      <c r="C24" s="8"/>
      <c r="D24" s="8">
        <v>92258972.03</v>
      </c>
      <c r="E24" s="3"/>
    </row>
    <row r="25" spans="1:5" ht="15">
      <c r="A25" s="29" t="s">
        <v>18</v>
      </c>
      <c r="B25" s="8">
        <v>6357020.67</v>
      </c>
      <c r="C25" s="8"/>
      <c r="D25" s="8">
        <v>6429674.64</v>
      </c>
      <c r="E25" s="3"/>
    </row>
    <row r="26" spans="1:5" ht="15">
      <c r="A26" s="29" t="s">
        <v>19</v>
      </c>
      <c r="B26" s="8">
        <v>22273415.79</v>
      </c>
      <c r="C26" s="8"/>
      <c r="D26" s="8">
        <v>42221574.89</v>
      </c>
      <c r="E26" s="3"/>
    </row>
    <row r="27" spans="1:5" ht="15">
      <c r="A27" s="29" t="s">
        <v>20</v>
      </c>
      <c r="B27" s="8">
        <v>1014453</v>
      </c>
      <c r="C27" s="8"/>
      <c r="D27" s="8">
        <v>1452143.36</v>
      </c>
      <c r="E27" s="3"/>
    </row>
    <row r="28" spans="1:5" ht="15.75" thickBot="1">
      <c r="A28" s="7" t="s">
        <v>11</v>
      </c>
      <c r="B28" s="14">
        <v>0</v>
      </c>
      <c r="C28" s="12"/>
      <c r="D28" s="14">
        <v>0</v>
      </c>
      <c r="E28" s="3"/>
    </row>
    <row r="29" spans="1:5" ht="15.75" thickBot="1">
      <c r="A29" s="10" t="s">
        <v>6</v>
      </c>
      <c r="B29" s="15">
        <f>SUM(B24:B28)</f>
        <v>127875479.27000001</v>
      </c>
      <c r="C29" s="2"/>
      <c r="D29" s="15">
        <f>SUM(D24:D28)</f>
        <v>142362364.92000002</v>
      </c>
      <c r="E29" s="3"/>
    </row>
    <row r="30" spans="1:5" ht="15">
      <c r="A30" s="10"/>
      <c r="B30" s="11"/>
      <c r="C30" s="11"/>
      <c r="D30" s="11"/>
      <c r="E30" s="3"/>
    </row>
    <row r="31" spans="1:5" ht="15">
      <c r="A31" s="10" t="s">
        <v>7</v>
      </c>
      <c r="B31" s="11">
        <f>+B20-B29</f>
        <v>30298883.909999996</v>
      </c>
      <c r="C31" s="11"/>
      <c r="D31" s="11">
        <f>+D20-D29</f>
        <v>29272656.079999983</v>
      </c>
      <c r="E31" s="3"/>
    </row>
    <row r="32" spans="1:5" ht="15.75" thickBot="1">
      <c r="A32" s="7" t="s">
        <v>9</v>
      </c>
      <c r="B32" s="15">
        <v>68060.19</v>
      </c>
      <c r="C32" s="2"/>
      <c r="D32" s="15">
        <v>13299.28</v>
      </c>
      <c r="E32" s="3"/>
    </row>
    <row r="33" spans="1:5" ht="15">
      <c r="A33" s="7"/>
      <c r="B33" s="8"/>
      <c r="C33" s="8"/>
      <c r="D33" s="8"/>
      <c r="E33" s="3"/>
    </row>
    <row r="34" spans="1:5" ht="15.75" thickBot="1">
      <c r="A34" s="10" t="s">
        <v>8</v>
      </c>
      <c r="B34" s="16">
        <f>+B31-B32</f>
        <v>30230823.719999995</v>
      </c>
      <c r="C34" s="2"/>
      <c r="D34" s="16">
        <f>+D31-D32</f>
        <v>29259356.799999982</v>
      </c>
      <c r="E34" s="3"/>
    </row>
    <row r="35" spans="1:5" ht="15.75" thickTop="1">
      <c r="A35" s="17"/>
      <c r="B35" s="18"/>
      <c r="C35" s="18"/>
      <c r="D35" s="19"/>
      <c r="E35" s="3"/>
    </row>
    <row r="36" spans="1:5" ht="15">
      <c r="A36" s="33"/>
      <c r="B36" s="33"/>
      <c r="C36" s="33"/>
      <c r="D36" s="33"/>
      <c r="E36" s="3"/>
    </row>
    <row r="37" spans="1:5" ht="15">
      <c r="A37" s="21"/>
      <c r="B37" s="22"/>
      <c r="C37" s="23"/>
      <c r="D37" s="22"/>
      <c r="E37" s="3"/>
    </row>
    <row r="38" spans="1:5" ht="15">
      <c r="A38" s="23"/>
      <c r="B38" s="23"/>
      <c r="C38" s="23"/>
      <c r="D38" s="23"/>
      <c r="E38" s="3"/>
    </row>
    <row r="39" spans="1:8" ht="15">
      <c r="A39" s="24"/>
      <c r="B39" s="3"/>
      <c r="C39" s="3"/>
      <c r="D39" s="24"/>
      <c r="E39" s="21"/>
      <c r="F39" s="1"/>
      <c r="G39" s="1"/>
      <c r="H39" s="1"/>
    </row>
    <row r="40" spans="1:8" ht="15">
      <c r="A40" s="23" t="s">
        <v>12</v>
      </c>
      <c r="B40" s="3"/>
      <c r="C40" s="25"/>
      <c r="D40" s="31" t="s">
        <v>14</v>
      </c>
      <c r="E40" s="31"/>
      <c r="F40" s="30"/>
      <c r="G40" s="30"/>
      <c r="H40" s="30"/>
    </row>
    <row r="41" spans="1:8" ht="15">
      <c r="A41" s="33"/>
      <c r="B41" s="33"/>
      <c r="C41" s="33"/>
      <c r="D41" s="33"/>
      <c r="E41" s="3"/>
      <c r="F41" s="1"/>
      <c r="G41" s="1"/>
      <c r="H41" s="1"/>
    </row>
    <row r="42" spans="1:5" ht="15">
      <c r="A42" s="23"/>
      <c r="B42" s="23"/>
      <c r="C42" s="23"/>
      <c r="D42" s="23"/>
      <c r="E42" s="3"/>
    </row>
    <row r="43" spans="1:5" ht="15">
      <c r="A43" s="3"/>
      <c r="B43" s="17"/>
      <c r="C43" s="17"/>
      <c r="D43" s="17"/>
      <c r="E43" s="3"/>
    </row>
    <row r="44" spans="1:5" ht="15">
      <c r="A44" s="26"/>
      <c r="B44" s="24"/>
      <c r="C44" s="21"/>
      <c r="D44" s="21"/>
      <c r="E44" s="3"/>
    </row>
    <row r="45" spans="1:5" ht="15">
      <c r="A45" s="3"/>
      <c r="B45" s="31" t="s">
        <v>13</v>
      </c>
      <c r="C45" s="31"/>
      <c r="D45" s="31"/>
      <c r="E45" s="3"/>
    </row>
    <row r="46" spans="1:5" ht="15">
      <c r="A46" s="21"/>
      <c r="B46" s="3"/>
      <c r="C46" s="3"/>
      <c r="D46" s="3"/>
      <c r="E46" s="3"/>
    </row>
  </sheetData>
  <sheetProtection/>
  <mergeCells count="10">
    <mergeCell ref="F40:H40"/>
    <mergeCell ref="B45:D45"/>
    <mergeCell ref="A10:D10"/>
    <mergeCell ref="A36:D36"/>
    <mergeCell ref="A41:D41"/>
    <mergeCell ref="A6:D6"/>
    <mergeCell ref="A7:D7"/>
    <mergeCell ref="A8:D8"/>
    <mergeCell ref="A9:D9"/>
    <mergeCell ref="D40:E40"/>
  </mergeCells>
  <printOptions/>
  <pageMargins left="0.7086614173228347" right="0.31496062992125984" top="0.15748031496062992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DOMINIO</cp:lastModifiedBy>
  <cp:lastPrinted>2017-08-08T14:00:07Z</cp:lastPrinted>
  <dcterms:created xsi:type="dcterms:W3CDTF">2013-01-30T15:16:21Z</dcterms:created>
  <dcterms:modified xsi:type="dcterms:W3CDTF">2017-08-08T19:09:26Z</dcterms:modified>
  <cp:category/>
  <cp:version/>
  <cp:contentType/>
  <cp:contentStatus/>
</cp:coreProperties>
</file>