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Desktop\BACKUP Sr Orlando Contb\REGISTROS CONTABILIDAD\AÑO 2022\PORTAL INSTITUCIONAL\JUNIO 2022\"/>
    </mc:Choice>
  </mc:AlternateContent>
  <xr:revisionPtr revIDLastSave="0" documentId="13_ncr:1_{CFFF705F-457E-4947-87DC-03C35161F6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O DE RENDIMIENTO FINANCIER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24" l="1"/>
  <c r="D26" i="24" s="1"/>
  <c r="B24" i="24"/>
  <c r="B26" i="24" s="1"/>
</calcChain>
</file>

<file path=xl/sharedStrings.xml><?xml version="1.0" encoding="utf-8"?>
<sst xmlns="http://schemas.openxmlformats.org/spreadsheetml/2006/main" count="20" uniqueCount="20">
  <si>
    <t>Lic. José Orlando Núñez</t>
  </si>
  <si>
    <t>Licda Josefina Camilo</t>
  </si>
  <si>
    <t xml:space="preserve">Sub-Directora Administrativa </t>
  </si>
  <si>
    <t>Ing. Agro. Leónidas Batista Díaz</t>
  </si>
  <si>
    <t>Estado de Rendimiento Financiero</t>
  </si>
  <si>
    <t xml:space="preserve">  Del ejercicio terminado al 30 de junio 2022 y   2021 </t>
  </si>
  <si>
    <t>(Valores en pesos dominicanos ( RD$))</t>
  </si>
  <si>
    <t>INGRESOS  ( NOTA 17 )</t>
  </si>
  <si>
    <t>TRANSFERENCIAS CORRIENTES RECIBIDAS:</t>
  </si>
  <si>
    <t>TRANSFERENCIAS Y DONACIONES</t>
  </si>
  <si>
    <t>GASTOS  ( Notas  18,19,20,21,22)</t>
  </si>
  <si>
    <t xml:space="preserve">SUELDOS, SALARIOS Y BENEFICIOS A EMPLEADOS </t>
  </si>
  <si>
    <t xml:space="preserve"> SUBENCIONES Y OTROS PAGOS POR TRANSFERENCIAS </t>
  </si>
  <si>
    <t xml:space="preserve">SUMINISTROS  Y MATERIALES PARA EL CONSUMO </t>
  </si>
  <si>
    <t>DEPRECIACION Y AMORTIZACIONES</t>
  </si>
  <si>
    <t>OTROS GASTOS</t>
  </si>
  <si>
    <t>TOTAL DE GASTOS</t>
  </si>
  <si>
    <t>Resultado positivo de periodo</t>
  </si>
  <si>
    <t xml:space="preserve">    Director Ejecutivo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</si>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</sst>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16"/>
      <name val="Arial"/>
      <family val="2"/>
    </font>
    <font>
      <b/>
      <u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6" fillId="2" borderId="0" xfId="1" applyFont="1" applyFill="1"/>
    <xf numFmtId="0" fontId="7" fillId="2" borderId="0" xfId="1" applyFont="1" applyFill="1"/>
    <xf numFmtId="0" fontId="2" fillId="2" borderId="0" xfId="0" applyFont="1" applyFill="1"/>
    <xf numFmtId="0" fontId="8" fillId="2" borderId="0" xfId="1" applyFont="1" applyFill="1" applyAlignment="1">
      <alignment horizontal="center" vertical="top"/>
    </xf>
    <xf numFmtId="43" fontId="0" fillId="2" borderId="0" xfId="0" applyNumberFormat="1" applyFill="1"/>
    <xf numFmtId="0" fontId="9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3" fillId="2" borderId="0" xfId="1" applyFill="1"/>
    <xf numFmtId="0" fontId="8" fillId="2" borderId="2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164" fontId="7" fillId="2" borderId="0" xfId="3" applyFont="1" applyFill="1" applyAlignment="1">
      <alignment horizontal="right"/>
    </xf>
    <xf numFmtId="0" fontId="7" fillId="2" borderId="0" xfId="1" applyFont="1" applyFill="1" applyAlignment="1">
      <alignment horizontal="center"/>
    </xf>
    <xf numFmtId="164" fontId="8" fillId="2" borderId="0" xfId="3" applyFont="1" applyFill="1" applyAlignment="1">
      <alignment horizontal="right"/>
    </xf>
    <xf numFmtId="43" fontId="0" fillId="2" borderId="0" xfId="4" applyFont="1" applyFill="1"/>
    <xf numFmtId="0" fontId="8" fillId="2" borderId="0" xfId="1" applyFont="1" applyFill="1"/>
    <xf numFmtId="0" fontId="14" fillId="2" borderId="0" xfId="1" applyFont="1" applyFill="1"/>
    <xf numFmtId="0" fontId="12" fillId="2" borderId="0" xfId="0" applyFont="1" applyFill="1"/>
    <xf numFmtId="164" fontId="5" fillId="2" borderId="0" xfId="1" applyNumberFormat="1" applyFont="1" applyFill="1" applyAlignment="1">
      <alignment horizontal="center"/>
    </xf>
    <xf numFmtId="0" fontId="9" fillId="2" borderId="0" xfId="1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3" fillId="2" borderId="0" xfId="1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15" fillId="2" borderId="0" xfId="0" applyFont="1" applyFill="1"/>
    <xf numFmtId="165" fontId="0" fillId="2" borderId="0" xfId="0" applyNumberFormat="1" applyFill="1"/>
    <xf numFmtId="164" fontId="16" fillId="2" borderId="0" xfId="3" applyFont="1" applyFill="1" applyBorder="1" applyAlignment="1">
      <alignment horizontal="right"/>
    </xf>
    <xf numFmtId="0" fontId="16" fillId="2" borderId="0" xfId="1" applyFont="1" applyFill="1"/>
    <xf numFmtId="164" fontId="13" fillId="2" borderId="0" xfId="3" applyFont="1" applyFill="1" applyBorder="1" applyAlignment="1">
      <alignment horizontal="right"/>
    </xf>
    <xf numFmtId="164" fontId="17" fillId="2" borderId="0" xfId="3" applyFont="1" applyFill="1" applyBorder="1" applyAlignment="1">
      <alignment horizontal="right"/>
    </xf>
    <xf numFmtId="164" fontId="16" fillId="2" borderId="1" xfId="3" applyFont="1" applyFill="1" applyBorder="1" applyAlignment="1">
      <alignment horizontal="right"/>
    </xf>
    <xf numFmtId="0" fontId="1" fillId="2" borderId="0" xfId="0" applyFont="1" applyFill="1"/>
    <xf numFmtId="0" fontId="18" fillId="2" borderId="0" xfId="0" applyFont="1" applyFill="1"/>
    <xf numFmtId="164" fontId="13" fillId="2" borderId="3" xfId="3" applyFont="1" applyFill="1" applyBorder="1" applyAlignment="1">
      <alignment horizontal="right"/>
    </xf>
    <xf numFmtId="164" fontId="13" fillId="2" borderId="0" xfId="3" applyFont="1" applyFill="1" applyAlignment="1">
      <alignment horizontal="right"/>
    </xf>
    <xf numFmtId="0" fontId="8" fillId="2" borderId="0" xfId="1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0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</cellXfs>
  <cellStyles count="7">
    <cellStyle name="Millares 2" xfId="3" xr:uid="{00000000-0005-0000-0000-000001000000}"/>
    <cellStyle name="Millares 21" xfId="4" xr:uid="{00000000-0005-0000-0000-000002000000}"/>
    <cellStyle name="Millares 3" xfId="2" xr:uid="{00000000-0005-0000-0000-000003000000}"/>
    <cellStyle name="Millares 4" xfId="6" xr:uid="{00000000-0005-0000-0000-000004000000}"/>
    <cellStyle name="Normal" xfId="0" builtinId="0"/>
    <cellStyle name="Normal 3" xfId="1" xr:uid="{00000000-0005-0000-0000-000006000000}"/>
    <cellStyle name="Normal 5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0</xdr:row>
      <xdr:rowOff>114300</xdr:rowOff>
    </xdr:from>
    <xdr:to>
      <xdr:col>1</xdr:col>
      <xdr:colOff>895350</xdr:colOff>
      <xdr:row>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7B543B-E033-447C-BBED-1517DD0497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14300"/>
          <a:ext cx="2400300" cy="71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G38"/>
  <sheetViews>
    <sheetView tabSelected="1" workbookViewId="0">
      <selection activeCell="A6" sqref="A6:D6"/>
    </sheetView>
  </sheetViews>
  <sheetFormatPr baseColWidth="10" defaultColWidth="11.42578125" defaultRowHeight="15" x14ac:dyDescent="0.25"/>
  <cols>
    <col min="1" max="1" width="46.5703125" style="1" customWidth="1"/>
    <col min="2" max="2" width="22.5703125" style="1" customWidth="1"/>
    <col min="3" max="3" width="2.7109375" style="1" customWidth="1"/>
    <col min="4" max="4" width="23.42578125" style="1" customWidth="1"/>
    <col min="5" max="5" width="19.85546875" style="1" customWidth="1"/>
    <col min="6" max="6" width="11.42578125" style="1"/>
    <col min="7" max="7" width="15.5703125" style="1" bestFit="1" customWidth="1"/>
    <col min="8" max="218" width="11.42578125" style="1"/>
    <col min="219" max="219" width="50.85546875" style="1" customWidth="1"/>
    <col min="220" max="220" width="20" style="1" customWidth="1"/>
    <col min="221" max="221" width="2.7109375" style="1" customWidth="1"/>
    <col min="222" max="222" width="20.85546875" style="1" customWidth="1"/>
    <col min="223" max="223" width="3.28515625" style="1" customWidth="1"/>
    <col min="224" max="224" width="19.42578125" style="1" customWidth="1"/>
    <col min="225" max="225" width="15.5703125" style="1" customWidth="1"/>
    <col min="226" max="474" width="11.42578125" style="1"/>
    <col min="475" max="475" width="50.85546875" style="1" customWidth="1"/>
    <col min="476" max="476" width="20" style="1" customWidth="1"/>
    <col min="477" max="477" width="2.7109375" style="1" customWidth="1"/>
    <col min="478" max="478" width="20.85546875" style="1" customWidth="1"/>
    <col min="479" max="479" width="3.28515625" style="1" customWidth="1"/>
    <col min="480" max="480" width="19.42578125" style="1" customWidth="1"/>
    <col min="481" max="481" width="15.5703125" style="1" customWidth="1"/>
    <col min="482" max="730" width="11.42578125" style="1"/>
    <col min="731" max="731" width="50.85546875" style="1" customWidth="1"/>
    <col min="732" max="732" width="20" style="1" customWidth="1"/>
    <col min="733" max="733" width="2.7109375" style="1" customWidth="1"/>
    <col min="734" max="734" width="20.85546875" style="1" customWidth="1"/>
    <col min="735" max="735" width="3.28515625" style="1" customWidth="1"/>
    <col min="736" max="736" width="19.42578125" style="1" customWidth="1"/>
    <col min="737" max="737" width="15.5703125" style="1" customWidth="1"/>
    <col min="738" max="986" width="11.42578125" style="1"/>
    <col min="987" max="987" width="50.85546875" style="1" customWidth="1"/>
    <col min="988" max="988" width="20" style="1" customWidth="1"/>
    <col min="989" max="989" width="2.7109375" style="1" customWidth="1"/>
    <col min="990" max="990" width="20.85546875" style="1" customWidth="1"/>
    <col min="991" max="991" width="3.28515625" style="1" customWidth="1"/>
    <col min="992" max="992" width="19.42578125" style="1" customWidth="1"/>
    <col min="993" max="993" width="15.5703125" style="1" customWidth="1"/>
    <col min="994" max="1242" width="11.42578125" style="1"/>
    <col min="1243" max="1243" width="50.85546875" style="1" customWidth="1"/>
    <col min="1244" max="1244" width="20" style="1" customWidth="1"/>
    <col min="1245" max="1245" width="2.7109375" style="1" customWidth="1"/>
    <col min="1246" max="1246" width="20.85546875" style="1" customWidth="1"/>
    <col min="1247" max="1247" width="3.28515625" style="1" customWidth="1"/>
    <col min="1248" max="1248" width="19.42578125" style="1" customWidth="1"/>
    <col min="1249" max="1249" width="15.5703125" style="1" customWidth="1"/>
    <col min="1250" max="1498" width="11.42578125" style="1"/>
    <col min="1499" max="1499" width="50.85546875" style="1" customWidth="1"/>
    <col min="1500" max="1500" width="20" style="1" customWidth="1"/>
    <col min="1501" max="1501" width="2.7109375" style="1" customWidth="1"/>
    <col min="1502" max="1502" width="20.85546875" style="1" customWidth="1"/>
    <col min="1503" max="1503" width="3.28515625" style="1" customWidth="1"/>
    <col min="1504" max="1504" width="19.42578125" style="1" customWidth="1"/>
    <col min="1505" max="1505" width="15.5703125" style="1" customWidth="1"/>
    <col min="1506" max="1754" width="11.42578125" style="1"/>
    <col min="1755" max="1755" width="50.85546875" style="1" customWidth="1"/>
    <col min="1756" max="1756" width="20" style="1" customWidth="1"/>
    <col min="1757" max="1757" width="2.7109375" style="1" customWidth="1"/>
    <col min="1758" max="1758" width="20.85546875" style="1" customWidth="1"/>
    <col min="1759" max="1759" width="3.28515625" style="1" customWidth="1"/>
    <col min="1760" max="1760" width="19.42578125" style="1" customWidth="1"/>
    <col min="1761" max="1761" width="15.5703125" style="1" customWidth="1"/>
    <col min="1762" max="2010" width="11.42578125" style="1"/>
    <col min="2011" max="2011" width="50.85546875" style="1" customWidth="1"/>
    <col min="2012" max="2012" width="20" style="1" customWidth="1"/>
    <col min="2013" max="2013" width="2.7109375" style="1" customWidth="1"/>
    <col min="2014" max="2014" width="20.85546875" style="1" customWidth="1"/>
    <col min="2015" max="2015" width="3.28515625" style="1" customWidth="1"/>
    <col min="2016" max="2016" width="19.42578125" style="1" customWidth="1"/>
    <col min="2017" max="2017" width="15.5703125" style="1" customWidth="1"/>
    <col min="2018" max="2266" width="11.42578125" style="1"/>
    <col min="2267" max="2267" width="50.85546875" style="1" customWidth="1"/>
    <col min="2268" max="2268" width="20" style="1" customWidth="1"/>
    <col min="2269" max="2269" width="2.7109375" style="1" customWidth="1"/>
    <col min="2270" max="2270" width="20.85546875" style="1" customWidth="1"/>
    <col min="2271" max="2271" width="3.28515625" style="1" customWidth="1"/>
    <col min="2272" max="2272" width="19.42578125" style="1" customWidth="1"/>
    <col min="2273" max="2273" width="15.5703125" style="1" customWidth="1"/>
    <col min="2274" max="2522" width="11.42578125" style="1"/>
    <col min="2523" max="2523" width="50.85546875" style="1" customWidth="1"/>
    <col min="2524" max="2524" width="20" style="1" customWidth="1"/>
    <col min="2525" max="2525" width="2.7109375" style="1" customWidth="1"/>
    <col min="2526" max="2526" width="20.85546875" style="1" customWidth="1"/>
    <col min="2527" max="2527" width="3.28515625" style="1" customWidth="1"/>
    <col min="2528" max="2528" width="19.42578125" style="1" customWidth="1"/>
    <col min="2529" max="2529" width="15.5703125" style="1" customWidth="1"/>
    <col min="2530" max="2778" width="11.42578125" style="1"/>
    <col min="2779" max="2779" width="50.85546875" style="1" customWidth="1"/>
    <col min="2780" max="2780" width="20" style="1" customWidth="1"/>
    <col min="2781" max="2781" width="2.7109375" style="1" customWidth="1"/>
    <col min="2782" max="2782" width="20.85546875" style="1" customWidth="1"/>
    <col min="2783" max="2783" width="3.28515625" style="1" customWidth="1"/>
    <col min="2784" max="2784" width="19.42578125" style="1" customWidth="1"/>
    <col min="2785" max="2785" width="15.5703125" style="1" customWidth="1"/>
    <col min="2786" max="3034" width="11.42578125" style="1"/>
    <col min="3035" max="3035" width="50.85546875" style="1" customWidth="1"/>
    <col min="3036" max="3036" width="20" style="1" customWidth="1"/>
    <col min="3037" max="3037" width="2.7109375" style="1" customWidth="1"/>
    <col min="3038" max="3038" width="20.85546875" style="1" customWidth="1"/>
    <col min="3039" max="3039" width="3.28515625" style="1" customWidth="1"/>
    <col min="3040" max="3040" width="19.42578125" style="1" customWidth="1"/>
    <col min="3041" max="3041" width="15.5703125" style="1" customWidth="1"/>
    <col min="3042" max="3290" width="11.42578125" style="1"/>
    <col min="3291" max="3291" width="50.85546875" style="1" customWidth="1"/>
    <col min="3292" max="3292" width="20" style="1" customWidth="1"/>
    <col min="3293" max="3293" width="2.7109375" style="1" customWidth="1"/>
    <col min="3294" max="3294" width="20.85546875" style="1" customWidth="1"/>
    <col min="3295" max="3295" width="3.28515625" style="1" customWidth="1"/>
    <col min="3296" max="3296" width="19.42578125" style="1" customWidth="1"/>
    <col min="3297" max="3297" width="15.5703125" style="1" customWidth="1"/>
    <col min="3298" max="3546" width="11.42578125" style="1"/>
    <col min="3547" max="3547" width="50.85546875" style="1" customWidth="1"/>
    <col min="3548" max="3548" width="20" style="1" customWidth="1"/>
    <col min="3549" max="3549" width="2.7109375" style="1" customWidth="1"/>
    <col min="3550" max="3550" width="20.85546875" style="1" customWidth="1"/>
    <col min="3551" max="3551" width="3.28515625" style="1" customWidth="1"/>
    <col min="3552" max="3552" width="19.42578125" style="1" customWidth="1"/>
    <col min="3553" max="3553" width="15.5703125" style="1" customWidth="1"/>
    <col min="3554" max="3802" width="11.42578125" style="1"/>
    <col min="3803" max="3803" width="50.85546875" style="1" customWidth="1"/>
    <col min="3804" max="3804" width="20" style="1" customWidth="1"/>
    <col min="3805" max="3805" width="2.7109375" style="1" customWidth="1"/>
    <col min="3806" max="3806" width="20.85546875" style="1" customWidth="1"/>
    <col min="3807" max="3807" width="3.28515625" style="1" customWidth="1"/>
    <col min="3808" max="3808" width="19.42578125" style="1" customWidth="1"/>
    <col min="3809" max="3809" width="15.5703125" style="1" customWidth="1"/>
    <col min="3810" max="4058" width="11.42578125" style="1"/>
    <col min="4059" max="4059" width="50.85546875" style="1" customWidth="1"/>
    <col min="4060" max="4060" width="20" style="1" customWidth="1"/>
    <col min="4061" max="4061" width="2.7109375" style="1" customWidth="1"/>
    <col min="4062" max="4062" width="20.85546875" style="1" customWidth="1"/>
    <col min="4063" max="4063" width="3.28515625" style="1" customWidth="1"/>
    <col min="4064" max="4064" width="19.42578125" style="1" customWidth="1"/>
    <col min="4065" max="4065" width="15.5703125" style="1" customWidth="1"/>
    <col min="4066" max="4314" width="11.42578125" style="1"/>
    <col min="4315" max="4315" width="50.85546875" style="1" customWidth="1"/>
    <col min="4316" max="4316" width="20" style="1" customWidth="1"/>
    <col min="4317" max="4317" width="2.7109375" style="1" customWidth="1"/>
    <col min="4318" max="4318" width="20.85546875" style="1" customWidth="1"/>
    <col min="4319" max="4319" width="3.28515625" style="1" customWidth="1"/>
    <col min="4320" max="4320" width="19.42578125" style="1" customWidth="1"/>
    <col min="4321" max="4321" width="15.5703125" style="1" customWidth="1"/>
    <col min="4322" max="4570" width="11.42578125" style="1"/>
    <col min="4571" max="4571" width="50.85546875" style="1" customWidth="1"/>
    <col min="4572" max="4572" width="20" style="1" customWidth="1"/>
    <col min="4573" max="4573" width="2.7109375" style="1" customWidth="1"/>
    <col min="4574" max="4574" width="20.85546875" style="1" customWidth="1"/>
    <col min="4575" max="4575" width="3.28515625" style="1" customWidth="1"/>
    <col min="4576" max="4576" width="19.42578125" style="1" customWidth="1"/>
    <col min="4577" max="4577" width="15.5703125" style="1" customWidth="1"/>
    <col min="4578" max="4826" width="11.42578125" style="1"/>
    <col min="4827" max="4827" width="50.85546875" style="1" customWidth="1"/>
    <col min="4828" max="4828" width="20" style="1" customWidth="1"/>
    <col min="4829" max="4829" width="2.7109375" style="1" customWidth="1"/>
    <col min="4830" max="4830" width="20.85546875" style="1" customWidth="1"/>
    <col min="4831" max="4831" width="3.28515625" style="1" customWidth="1"/>
    <col min="4832" max="4832" width="19.42578125" style="1" customWidth="1"/>
    <col min="4833" max="4833" width="15.5703125" style="1" customWidth="1"/>
    <col min="4834" max="5082" width="11.42578125" style="1"/>
    <col min="5083" max="5083" width="50.85546875" style="1" customWidth="1"/>
    <col min="5084" max="5084" width="20" style="1" customWidth="1"/>
    <col min="5085" max="5085" width="2.7109375" style="1" customWidth="1"/>
    <col min="5086" max="5086" width="20.85546875" style="1" customWidth="1"/>
    <col min="5087" max="5087" width="3.28515625" style="1" customWidth="1"/>
    <col min="5088" max="5088" width="19.42578125" style="1" customWidth="1"/>
    <col min="5089" max="5089" width="15.5703125" style="1" customWidth="1"/>
    <col min="5090" max="5338" width="11.42578125" style="1"/>
    <col min="5339" max="5339" width="50.85546875" style="1" customWidth="1"/>
    <col min="5340" max="5340" width="20" style="1" customWidth="1"/>
    <col min="5341" max="5341" width="2.7109375" style="1" customWidth="1"/>
    <col min="5342" max="5342" width="20.85546875" style="1" customWidth="1"/>
    <col min="5343" max="5343" width="3.28515625" style="1" customWidth="1"/>
    <col min="5344" max="5344" width="19.42578125" style="1" customWidth="1"/>
    <col min="5345" max="5345" width="15.5703125" style="1" customWidth="1"/>
    <col min="5346" max="5594" width="11.42578125" style="1"/>
    <col min="5595" max="5595" width="50.85546875" style="1" customWidth="1"/>
    <col min="5596" max="5596" width="20" style="1" customWidth="1"/>
    <col min="5597" max="5597" width="2.7109375" style="1" customWidth="1"/>
    <col min="5598" max="5598" width="20.85546875" style="1" customWidth="1"/>
    <col min="5599" max="5599" width="3.28515625" style="1" customWidth="1"/>
    <col min="5600" max="5600" width="19.42578125" style="1" customWidth="1"/>
    <col min="5601" max="5601" width="15.5703125" style="1" customWidth="1"/>
    <col min="5602" max="5850" width="11.42578125" style="1"/>
    <col min="5851" max="5851" width="50.85546875" style="1" customWidth="1"/>
    <col min="5852" max="5852" width="20" style="1" customWidth="1"/>
    <col min="5853" max="5853" width="2.7109375" style="1" customWidth="1"/>
    <col min="5854" max="5854" width="20.85546875" style="1" customWidth="1"/>
    <col min="5855" max="5855" width="3.28515625" style="1" customWidth="1"/>
    <col min="5856" max="5856" width="19.42578125" style="1" customWidth="1"/>
    <col min="5857" max="5857" width="15.5703125" style="1" customWidth="1"/>
    <col min="5858" max="6106" width="11.42578125" style="1"/>
    <col min="6107" max="6107" width="50.85546875" style="1" customWidth="1"/>
    <col min="6108" max="6108" width="20" style="1" customWidth="1"/>
    <col min="6109" max="6109" width="2.7109375" style="1" customWidth="1"/>
    <col min="6110" max="6110" width="20.85546875" style="1" customWidth="1"/>
    <col min="6111" max="6111" width="3.28515625" style="1" customWidth="1"/>
    <col min="6112" max="6112" width="19.42578125" style="1" customWidth="1"/>
    <col min="6113" max="6113" width="15.5703125" style="1" customWidth="1"/>
    <col min="6114" max="6362" width="11.42578125" style="1"/>
    <col min="6363" max="6363" width="50.85546875" style="1" customWidth="1"/>
    <col min="6364" max="6364" width="20" style="1" customWidth="1"/>
    <col min="6365" max="6365" width="2.7109375" style="1" customWidth="1"/>
    <col min="6366" max="6366" width="20.85546875" style="1" customWidth="1"/>
    <col min="6367" max="6367" width="3.28515625" style="1" customWidth="1"/>
    <col min="6368" max="6368" width="19.42578125" style="1" customWidth="1"/>
    <col min="6369" max="6369" width="15.5703125" style="1" customWidth="1"/>
    <col min="6370" max="6618" width="11.42578125" style="1"/>
    <col min="6619" max="6619" width="50.85546875" style="1" customWidth="1"/>
    <col min="6620" max="6620" width="20" style="1" customWidth="1"/>
    <col min="6621" max="6621" width="2.7109375" style="1" customWidth="1"/>
    <col min="6622" max="6622" width="20.85546875" style="1" customWidth="1"/>
    <col min="6623" max="6623" width="3.28515625" style="1" customWidth="1"/>
    <col min="6624" max="6624" width="19.42578125" style="1" customWidth="1"/>
    <col min="6625" max="6625" width="15.5703125" style="1" customWidth="1"/>
    <col min="6626" max="6874" width="11.42578125" style="1"/>
    <col min="6875" max="6875" width="50.85546875" style="1" customWidth="1"/>
    <col min="6876" max="6876" width="20" style="1" customWidth="1"/>
    <col min="6877" max="6877" width="2.7109375" style="1" customWidth="1"/>
    <col min="6878" max="6878" width="20.85546875" style="1" customWidth="1"/>
    <col min="6879" max="6879" width="3.28515625" style="1" customWidth="1"/>
    <col min="6880" max="6880" width="19.42578125" style="1" customWidth="1"/>
    <col min="6881" max="6881" width="15.5703125" style="1" customWidth="1"/>
    <col min="6882" max="7130" width="11.42578125" style="1"/>
    <col min="7131" max="7131" width="50.85546875" style="1" customWidth="1"/>
    <col min="7132" max="7132" width="20" style="1" customWidth="1"/>
    <col min="7133" max="7133" width="2.7109375" style="1" customWidth="1"/>
    <col min="7134" max="7134" width="20.85546875" style="1" customWidth="1"/>
    <col min="7135" max="7135" width="3.28515625" style="1" customWidth="1"/>
    <col min="7136" max="7136" width="19.42578125" style="1" customWidth="1"/>
    <col min="7137" max="7137" width="15.5703125" style="1" customWidth="1"/>
    <col min="7138" max="7386" width="11.42578125" style="1"/>
    <col min="7387" max="7387" width="50.85546875" style="1" customWidth="1"/>
    <col min="7388" max="7388" width="20" style="1" customWidth="1"/>
    <col min="7389" max="7389" width="2.7109375" style="1" customWidth="1"/>
    <col min="7390" max="7390" width="20.85546875" style="1" customWidth="1"/>
    <col min="7391" max="7391" width="3.28515625" style="1" customWidth="1"/>
    <col min="7392" max="7392" width="19.42578125" style="1" customWidth="1"/>
    <col min="7393" max="7393" width="15.5703125" style="1" customWidth="1"/>
    <col min="7394" max="7642" width="11.42578125" style="1"/>
    <col min="7643" max="7643" width="50.85546875" style="1" customWidth="1"/>
    <col min="7644" max="7644" width="20" style="1" customWidth="1"/>
    <col min="7645" max="7645" width="2.7109375" style="1" customWidth="1"/>
    <col min="7646" max="7646" width="20.85546875" style="1" customWidth="1"/>
    <col min="7647" max="7647" width="3.28515625" style="1" customWidth="1"/>
    <col min="7648" max="7648" width="19.42578125" style="1" customWidth="1"/>
    <col min="7649" max="7649" width="15.5703125" style="1" customWidth="1"/>
    <col min="7650" max="7898" width="11.42578125" style="1"/>
    <col min="7899" max="7899" width="50.85546875" style="1" customWidth="1"/>
    <col min="7900" max="7900" width="20" style="1" customWidth="1"/>
    <col min="7901" max="7901" width="2.7109375" style="1" customWidth="1"/>
    <col min="7902" max="7902" width="20.85546875" style="1" customWidth="1"/>
    <col min="7903" max="7903" width="3.28515625" style="1" customWidth="1"/>
    <col min="7904" max="7904" width="19.42578125" style="1" customWidth="1"/>
    <col min="7905" max="7905" width="15.5703125" style="1" customWidth="1"/>
    <col min="7906" max="8154" width="11.42578125" style="1"/>
    <col min="8155" max="8155" width="50.85546875" style="1" customWidth="1"/>
    <col min="8156" max="8156" width="20" style="1" customWidth="1"/>
    <col min="8157" max="8157" width="2.7109375" style="1" customWidth="1"/>
    <col min="8158" max="8158" width="20.85546875" style="1" customWidth="1"/>
    <col min="8159" max="8159" width="3.28515625" style="1" customWidth="1"/>
    <col min="8160" max="8160" width="19.42578125" style="1" customWidth="1"/>
    <col min="8161" max="8161" width="15.5703125" style="1" customWidth="1"/>
    <col min="8162" max="8410" width="11.42578125" style="1"/>
    <col min="8411" max="8411" width="50.85546875" style="1" customWidth="1"/>
    <col min="8412" max="8412" width="20" style="1" customWidth="1"/>
    <col min="8413" max="8413" width="2.7109375" style="1" customWidth="1"/>
    <col min="8414" max="8414" width="20.85546875" style="1" customWidth="1"/>
    <col min="8415" max="8415" width="3.28515625" style="1" customWidth="1"/>
    <col min="8416" max="8416" width="19.42578125" style="1" customWidth="1"/>
    <col min="8417" max="8417" width="15.5703125" style="1" customWidth="1"/>
    <col min="8418" max="8666" width="11.42578125" style="1"/>
    <col min="8667" max="8667" width="50.85546875" style="1" customWidth="1"/>
    <col min="8668" max="8668" width="20" style="1" customWidth="1"/>
    <col min="8669" max="8669" width="2.7109375" style="1" customWidth="1"/>
    <col min="8670" max="8670" width="20.85546875" style="1" customWidth="1"/>
    <col min="8671" max="8671" width="3.28515625" style="1" customWidth="1"/>
    <col min="8672" max="8672" width="19.42578125" style="1" customWidth="1"/>
    <col min="8673" max="8673" width="15.5703125" style="1" customWidth="1"/>
    <col min="8674" max="8922" width="11.42578125" style="1"/>
    <col min="8923" max="8923" width="50.85546875" style="1" customWidth="1"/>
    <col min="8924" max="8924" width="20" style="1" customWidth="1"/>
    <col min="8925" max="8925" width="2.7109375" style="1" customWidth="1"/>
    <col min="8926" max="8926" width="20.85546875" style="1" customWidth="1"/>
    <col min="8927" max="8927" width="3.28515625" style="1" customWidth="1"/>
    <col min="8928" max="8928" width="19.42578125" style="1" customWidth="1"/>
    <col min="8929" max="8929" width="15.5703125" style="1" customWidth="1"/>
    <col min="8930" max="9178" width="11.42578125" style="1"/>
    <col min="9179" max="9179" width="50.85546875" style="1" customWidth="1"/>
    <col min="9180" max="9180" width="20" style="1" customWidth="1"/>
    <col min="9181" max="9181" width="2.7109375" style="1" customWidth="1"/>
    <col min="9182" max="9182" width="20.85546875" style="1" customWidth="1"/>
    <col min="9183" max="9183" width="3.28515625" style="1" customWidth="1"/>
    <col min="9184" max="9184" width="19.42578125" style="1" customWidth="1"/>
    <col min="9185" max="9185" width="15.5703125" style="1" customWidth="1"/>
    <col min="9186" max="9434" width="11.42578125" style="1"/>
    <col min="9435" max="9435" width="50.85546875" style="1" customWidth="1"/>
    <col min="9436" max="9436" width="20" style="1" customWidth="1"/>
    <col min="9437" max="9437" width="2.7109375" style="1" customWidth="1"/>
    <col min="9438" max="9438" width="20.85546875" style="1" customWidth="1"/>
    <col min="9439" max="9439" width="3.28515625" style="1" customWidth="1"/>
    <col min="9440" max="9440" width="19.42578125" style="1" customWidth="1"/>
    <col min="9441" max="9441" width="15.5703125" style="1" customWidth="1"/>
    <col min="9442" max="9690" width="11.42578125" style="1"/>
    <col min="9691" max="9691" width="50.85546875" style="1" customWidth="1"/>
    <col min="9692" max="9692" width="20" style="1" customWidth="1"/>
    <col min="9693" max="9693" width="2.7109375" style="1" customWidth="1"/>
    <col min="9694" max="9694" width="20.85546875" style="1" customWidth="1"/>
    <col min="9695" max="9695" width="3.28515625" style="1" customWidth="1"/>
    <col min="9696" max="9696" width="19.42578125" style="1" customWidth="1"/>
    <col min="9697" max="9697" width="15.5703125" style="1" customWidth="1"/>
    <col min="9698" max="9946" width="11.42578125" style="1"/>
    <col min="9947" max="9947" width="50.85546875" style="1" customWidth="1"/>
    <col min="9948" max="9948" width="20" style="1" customWidth="1"/>
    <col min="9949" max="9949" width="2.7109375" style="1" customWidth="1"/>
    <col min="9950" max="9950" width="20.85546875" style="1" customWidth="1"/>
    <col min="9951" max="9951" width="3.28515625" style="1" customWidth="1"/>
    <col min="9952" max="9952" width="19.42578125" style="1" customWidth="1"/>
    <col min="9953" max="9953" width="15.5703125" style="1" customWidth="1"/>
    <col min="9954" max="10202" width="11.42578125" style="1"/>
    <col min="10203" max="10203" width="50.85546875" style="1" customWidth="1"/>
    <col min="10204" max="10204" width="20" style="1" customWidth="1"/>
    <col min="10205" max="10205" width="2.7109375" style="1" customWidth="1"/>
    <col min="10206" max="10206" width="20.85546875" style="1" customWidth="1"/>
    <col min="10207" max="10207" width="3.28515625" style="1" customWidth="1"/>
    <col min="10208" max="10208" width="19.42578125" style="1" customWidth="1"/>
    <col min="10209" max="10209" width="15.5703125" style="1" customWidth="1"/>
    <col min="10210" max="10458" width="11.42578125" style="1"/>
    <col min="10459" max="10459" width="50.85546875" style="1" customWidth="1"/>
    <col min="10460" max="10460" width="20" style="1" customWidth="1"/>
    <col min="10461" max="10461" width="2.7109375" style="1" customWidth="1"/>
    <col min="10462" max="10462" width="20.85546875" style="1" customWidth="1"/>
    <col min="10463" max="10463" width="3.28515625" style="1" customWidth="1"/>
    <col min="10464" max="10464" width="19.42578125" style="1" customWidth="1"/>
    <col min="10465" max="10465" width="15.5703125" style="1" customWidth="1"/>
    <col min="10466" max="10714" width="11.42578125" style="1"/>
    <col min="10715" max="10715" width="50.85546875" style="1" customWidth="1"/>
    <col min="10716" max="10716" width="20" style="1" customWidth="1"/>
    <col min="10717" max="10717" width="2.7109375" style="1" customWidth="1"/>
    <col min="10718" max="10718" width="20.85546875" style="1" customWidth="1"/>
    <col min="10719" max="10719" width="3.28515625" style="1" customWidth="1"/>
    <col min="10720" max="10720" width="19.42578125" style="1" customWidth="1"/>
    <col min="10721" max="10721" width="15.5703125" style="1" customWidth="1"/>
    <col min="10722" max="10970" width="11.42578125" style="1"/>
    <col min="10971" max="10971" width="50.85546875" style="1" customWidth="1"/>
    <col min="10972" max="10972" width="20" style="1" customWidth="1"/>
    <col min="10973" max="10973" width="2.7109375" style="1" customWidth="1"/>
    <col min="10974" max="10974" width="20.85546875" style="1" customWidth="1"/>
    <col min="10975" max="10975" width="3.28515625" style="1" customWidth="1"/>
    <col min="10976" max="10976" width="19.42578125" style="1" customWidth="1"/>
    <col min="10977" max="10977" width="15.5703125" style="1" customWidth="1"/>
    <col min="10978" max="11226" width="11.42578125" style="1"/>
    <col min="11227" max="11227" width="50.85546875" style="1" customWidth="1"/>
    <col min="11228" max="11228" width="20" style="1" customWidth="1"/>
    <col min="11229" max="11229" width="2.7109375" style="1" customWidth="1"/>
    <col min="11230" max="11230" width="20.85546875" style="1" customWidth="1"/>
    <col min="11231" max="11231" width="3.28515625" style="1" customWidth="1"/>
    <col min="11232" max="11232" width="19.42578125" style="1" customWidth="1"/>
    <col min="11233" max="11233" width="15.5703125" style="1" customWidth="1"/>
    <col min="11234" max="11482" width="11.42578125" style="1"/>
    <col min="11483" max="11483" width="50.85546875" style="1" customWidth="1"/>
    <col min="11484" max="11484" width="20" style="1" customWidth="1"/>
    <col min="11485" max="11485" width="2.7109375" style="1" customWidth="1"/>
    <col min="11486" max="11486" width="20.85546875" style="1" customWidth="1"/>
    <col min="11487" max="11487" width="3.28515625" style="1" customWidth="1"/>
    <col min="11488" max="11488" width="19.42578125" style="1" customWidth="1"/>
    <col min="11489" max="11489" width="15.5703125" style="1" customWidth="1"/>
    <col min="11490" max="11738" width="11.42578125" style="1"/>
    <col min="11739" max="11739" width="50.85546875" style="1" customWidth="1"/>
    <col min="11740" max="11740" width="20" style="1" customWidth="1"/>
    <col min="11741" max="11741" width="2.7109375" style="1" customWidth="1"/>
    <col min="11742" max="11742" width="20.85546875" style="1" customWidth="1"/>
    <col min="11743" max="11743" width="3.28515625" style="1" customWidth="1"/>
    <col min="11744" max="11744" width="19.42578125" style="1" customWidth="1"/>
    <col min="11745" max="11745" width="15.5703125" style="1" customWidth="1"/>
    <col min="11746" max="11994" width="11.42578125" style="1"/>
    <col min="11995" max="11995" width="50.85546875" style="1" customWidth="1"/>
    <col min="11996" max="11996" width="20" style="1" customWidth="1"/>
    <col min="11997" max="11997" width="2.7109375" style="1" customWidth="1"/>
    <col min="11998" max="11998" width="20.85546875" style="1" customWidth="1"/>
    <col min="11999" max="11999" width="3.28515625" style="1" customWidth="1"/>
    <col min="12000" max="12000" width="19.42578125" style="1" customWidth="1"/>
    <col min="12001" max="12001" width="15.5703125" style="1" customWidth="1"/>
    <col min="12002" max="12250" width="11.42578125" style="1"/>
    <col min="12251" max="12251" width="50.85546875" style="1" customWidth="1"/>
    <col min="12252" max="12252" width="20" style="1" customWidth="1"/>
    <col min="12253" max="12253" width="2.7109375" style="1" customWidth="1"/>
    <col min="12254" max="12254" width="20.85546875" style="1" customWidth="1"/>
    <col min="12255" max="12255" width="3.28515625" style="1" customWidth="1"/>
    <col min="12256" max="12256" width="19.42578125" style="1" customWidth="1"/>
    <col min="12257" max="12257" width="15.5703125" style="1" customWidth="1"/>
    <col min="12258" max="12506" width="11.42578125" style="1"/>
    <col min="12507" max="12507" width="50.85546875" style="1" customWidth="1"/>
    <col min="12508" max="12508" width="20" style="1" customWidth="1"/>
    <col min="12509" max="12509" width="2.7109375" style="1" customWidth="1"/>
    <col min="12510" max="12510" width="20.85546875" style="1" customWidth="1"/>
    <col min="12511" max="12511" width="3.28515625" style="1" customWidth="1"/>
    <col min="12512" max="12512" width="19.42578125" style="1" customWidth="1"/>
    <col min="12513" max="12513" width="15.5703125" style="1" customWidth="1"/>
    <col min="12514" max="12762" width="11.42578125" style="1"/>
    <col min="12763" max="12763" width="50.85546875" style="1" customWidth="1"/>
    <col min="12764" max="12764" width="20" style="1" customWidth="1"/>
    <col min="12765" max="12765" width="2.7109375" style="1" customWidth="1"/>
    <col min="12766" max="12766" width="20.85546875" style="1" customWidth="1"/>
    <col min="12767" max="12767" width="3.28515625" style="1" customWidth="1"/>
    <col min="12768" max="12768" width="19.42578125" style="1" customWidth="1"/>
    <col min="12769" max="12769" width="15.5703125" style="1" customWidth="1"/>
    <col min="12770" max="13018" width="11.42578125" style="1"/>
    <col min="13019" max="13019" width="50.85546875" style="1" customWidth="1"/>
    <col min="13020" max="13020" width="20" style="1" customWidth="1"/>
    <col min="13021" max="13021" width="2.7109375" style="1" customWidth="1"/>
    <col min="13022" max="13022" width="20.85546875" style="1" customWidth="1"/>
    <col min="13023" max="13023" width="3.28515625" style="1" customWidth="1"/>
    <col min="13024" max="13024" width="19.42578125" style="1" customWidth="1"/>
    <col min="13025" max="13025" width="15.5703125" style="1" customWidth="1"/>
    <col min="13026" max="13274" width="11.42578125" style="1"/>
    <col min="13275" max="13275" width="50.85546875" style="1" customWidth="1"/>
    <col min="13276" max="13276" width="20" style="1" customWidth="1"/>
    <col min="13277" max="13277" width="2.7109375" style="1" customWidth="1"/>
    <col min="13278" max="13278" width="20.85546875" style="1" customWidth="1"/>
    <col min="13279" max="13279" width="3.28515625" style="1" customWidth="1"/>
    <col min="13280" max="13280" width="19.42578125" style="1" customWidth="1"/>
    <col min="13281" max="13281" width="15.5703125" style="1" customWidth="1"/>
    <col min="13282" max="13530" width="11.42578125" style="1"/>
    <col min="13531" max="13531" width="50.85546875" style="1" customWidth="1"/>
    <col min="13532" max="13532" width="20" style="1" customWidth="1"/>
    <col min="13533" max="13533" width="2.7109375" style="1" customWidth="1"/>
    <col min="13534" max="13534" width="20.85546875" style="1" customWidth="1"/>
    <col min="13535" max="13535" width="3.28515625" style="1" customWidth="1"/>
    <col min="13536" max="13536" width="19.42578125" style="1" customWidth="1"/>
    <col min="13537" max="13537" width="15.5703125" style="1" customWidth="1"/>
    <col min="13538" max="13786" width="11.42578125" style="1"/>
    <col min="13787" max="13787" width="50.85546875" style="1" customWidth="1"/>
    <col min="13788" max="13788" width="20" style="1" customWidth="1"/>
    <col min="13789" max="13789" width="2.7109375" style="1" customWidth="1"/>
    <col min="13790" max="13790" width="20.85546875" style="1" customWidth="1"/>
    <col min="13791" max="13791" width="3.28515625" style="1" customWidth="1"/>
    <col min="13792" max="13792" width="19.42578125" style="1" customWidth="1"/>
    <col min="13793" max="13793" width="15.5703125" style="1" customWidth="1"/>
    <col min="13794" max="14042" width="11.42578125" style="1"/>
    <col min="14043" max="14043" width="50.85546875" style="1" customWidth="1"/>
    <col min="14044" max="14044" width="20" style="1" customWidth="1"/>
    <col min="14045" max="14045" width="2.7109375" style="1" customWidth="1"/>
    <col min="14046" max="14046" width="20.85546875" style="1" customWidth="1"/>
    <col min="14047" max="14047" width="3.28515625" style="1" customWidth="1"/>
    <col min="14048" max="14048" width="19.42578125" style="1" customWidth="1"/>
    <col min="14049" max="14049" width="15.5703125" style="1" customWidth="1"/>
    <col min="14050" max="14298" width="11.42578125" style="1"/>
    <col min="14299" max="14299" width="50.85546875" style="1" customWidth="1"/>
    <col min="14300" max="14300" width="20" style="1" customWidth="1"/>
    <col min="14301" max="14301" width="2.7109375" style="1" customWidth="1"/>
    <col min="14302" max="14302" width="20.85546875" style="1" customWidth="1"/>
    <col min="14303" max="14303" width="3.28515625" style="1" customWidth="1"/>
    <col min="14304" max="14304" width="19.42578125" style="1" customWidth="1"/>
    <col min="14305" max="14305" width="15.5703125" style="1" customWidth="1"/>
    <col min="14306" max="14554" width="11.42578125" style="1"/>
    <col min="14555" max="14555" width="50.85546875" style="1" customWidth="1"/>
    <col min="14556" max="14556" width="20" style="1" customWidth="1"/>
    <col min="14557" max="14557" width="2.7109375" style="1" customWidth="1"/>
    <col min="14558" max="14558" width="20.85546875" style="1" customWidth="1"/>
    <col min="14559" max="14559" width="3.28515625" style="1" customWidth="1"/>
    <col min="14560" max="14560" width="19.42578125" style="1" customWidth="1"/>
    <col min="14561" max="14561" width="15.5703125" style="1" customWidth="1"/>
    <col min="14562" max="14810" width="11.42578125" style="1"/>
    <col min="14811" max="14811" width="50.85546875" style="1" customWidth="1"/>
    <col min="14812" max="14812" width="20" style="1" customWidth="1"/>
    <col min="14813" max="14813" width="2.7109375" style="1" customWidth="1"/>
    <col min="14814" max="14814" width="20.85546875" style="1" customWidth="1"/>
    <col min="14815" max="14815" width="3.28515625" style="1" customWidth="1"/>
    <col min="14816" max="14816" width="19.42578125" style="1" customWidth="1"/>
    <col min="14817" max="14817" width="15.5703125" style="1" customWidth="1"/>
    <col min="14818" max="15066" width="11.42578125" style="1"/>
    <col min="15067" max="15067" width="50.85546875" style="1" customWidth="1"/>
    <col min="15068" max="15068" width="20" style="1" customWidth="1"/>
    <col min="15069" max="15069" width="2.7109375" style="1" customWidth="1"/>
    <col min="15070" max="15070" width="20.85546875" style="1" customWidth="1"/>
    <col min="15071" max="15071" width="3.28515625" style="1" customWidth="1"/>
    <col min="15072" max="15072" width="19.42578125" style="1" customWidth="1"/>
    <col min="15073" max="15073" width="15.5703125" style="1" customWidth="1"/>
    <col min="15074" max="15322" width="11.42578125" style="1"/>
    <col min="15323" max="15323" width="50.85546875" style="1" customWidth="1"/>
    <col min="15324" max="15324" width="20" style="1" customWidth="1"/>
    <col min="15325" max="15325" width="2.7109375" style="1" customWidth="1"/>
    <col min="15326" max="15326" width="20.85546875" style="1" customWidth="1"/>
    <col min="15327" max="15327" width="3.28515625" style="1" customWidth="1"/>
    <col min="15328" max="15328" width="19.42578125" style="1" customWidth="1"/>
    <col min="15329" max="15329" width="15.5703125" style="1" customWidth="1"/>
    <col min="15330" max="15578" width="11.42578125" style="1"/>
    <col min="15579" max="15579" width="50.85546875" style="1" customWidth="1"/>
    <col min="15580" max="15580" width="20" style="1" customWidth="1"/>
    <col min="15581" max="15581" width="2.7109375" style="1" customWidth="1"/>
    <col min="15582" max="15582" width="20.85546875" style="1" customWidth="1"/>
    <col min="15583" max="15583" width="3.28515625" style="1" customWidth="1"/>
    <col min="15584" max="15584" width="19.42578125" style="1" customWidth="1"/>
    <col min="15585" max="15585" width="15.5703125" style="1" customWidth="1"/>
    <col min="15586" max="15834" width="11.42578125" style="1"/>
    <col min="15835" max="15835" width="50.85546875" style="1" customWidth="1"/>
    <col min="15836" max="15836" width="20" style="1" customWidth="1"/>
    <col min="15837" max="15837" width="2.7109375" style="1" customWidth="1"/>
    <col min="15838" max="15838" width="20.85546875" style="1" customWidth="1"/>
    <col min="15839" max="15839" width="3.28515625" style="1" customWidth="1"/>
    <col min="15840" max="15840" width="19.42578125" style="1" customWidth="1"/>
    <col min="15841" max="15841" width="15.5703125" style="1" customWidth="1"/>
    <col min="15842" max="16090" width="11.42578125" style="1"/>
    <col min="16091" max="16091" width="50.85546875" style="1" customWidth="1"/>
    <col min="16092" max="16092" width="20" style="1" customWidth="1"/>
    <col min="16093" max="16093" width="2.7109375" style="1" customWidth="1"/>
    <col min="16094" max="16094" width="20.85546875" style="1" customWidth="1"/>
    <col min="16095" max="16095" width="3.28515625" style="1" customWidth="1"/>
    <col min="16096" max="16096" width="19.42578125" style="1" customWidth="1"/>
    <col min="16097" max="16097" width="15.5703125" style="1" customWidth="1"/>
    <col min="16098" max="16384" width="11.42578125" style="1"/>
  </cols>
  <sheetData>
    <row r="4" spans="1:4" ht="20.25" x14ac:dyDescent="0.3">
      <c r="A4" s="38"/>
      <c r="B4" s="38"/>
      <c r="C4" s="38"/>
      <c r="D4" s="38"/>
    </row>
    <row r="5" spans="1:4" x14ac:dyDescent="0.25">
      <c r="A5" s="39" t="s">
        <v>4</v>
      </c>
      <c r="B5" s="39"/>
      <c r="C5" s="39"/>
      <c r="D5" s="39"/>
    </row>
    <row r="6" spans="1:4" x14ac:dyDescent="0.25">
      <c r="A6" s="39" t="s">
        <v>5</v>
      </c>
      <c r="B6" s="39"/>
      <c r="C6" s="39"/>
      <c r="D6" s="39"/>
    </row>
    <row r="7" spans="1:4" x14ac:dyDescent="0.25">
      <c r="A7" s="39" t="s">
        <v>6</v>
      </c>
      <c r="B7" s="39"/>
      <c r="C7" s="39"/>
      <c r="D7" s="39"/>
    </row>
    <row r="8" spans="1:4" x14ac:dyDescent="0.25">
      <c r="A8" s="9"/>
      <c r="B8" s="9"/>
      <c r="C8" s="9"/>
      <c r="D8" s="9"/>
    </row>
    <row r="9" spans="1:4" x14ac:dyDescent="0.25">
      <c r="A9" s="9"/>
      <c r="B9" s="9"/>
      <c r="C9" s="9"/>
      <c r="D9" s="9"/>
    </row>
    <row r="10" spans="1:4" ht="15.75" thickBot="1" x14ac:dyDescent="0.3">
      <c r="A10" s="2"/>
      <c r="B10" s="2"/>
      <c r="C10" s="2"/>
      <c r="D10" s="2"/>
    </row>
    <row r="11" spans="1:4" ht="15.75" thickBot="1" x14ac:dyDescent="0.3">
      <c r="A11" s="10"/>
      <c r="B11" s="11">
        <v>2022</v>
      </c>
      <c r="C11" s="12"/>
      <c r="D11" s="11">
        <v>2021</v>
      </c>
    </row>
    <row r="12" spans="1:4" x14ac:dyDescent="0.25">
      <c r="A12" s="10"/>
      <c r="B12" s="13"/>
      <c r="C12" s="14"/>
      <c r="D12" s="13"/>
    </row>
    <row r="13" spans="1:4" x14ac:dyDescent="0.25">
      <c r="A13" s="2" t="s">
        <v>7</v>
      </c>
      <c r="B13" s="15"/>
      <c r="C13" s="12"/>
      <c r="D13" s="15"/>
    </row>
    <row r="14" spans="1:4" x14ac:dyDescent="0.25">
      <c r="A14" s="17" t="s">
        <v>8</v>
      </c>
      <c r="B14" s="27"/>
      <c r="C14" s="28"/>
      <c r="D14" s="27"/>
    </row>
    <row r="15" spans="1:4" x14ac:dyDescent="0.25">
      <c r="A15" s="3" t="s">
        <v>9</v>
      </c>
      <c r="B15" s="29">
        <v>237861099.90000001</v>
      </c>
      <c r="C15" s="29"/>
      <c r="D15" s="29">
        <v>175931111.03</v>
      </c>
    </row>
    <row r="16" spans="1:4" x14ac:dyDescent="0.25">
      <c r="A16" s="17"/>
      <c r="B16" s="27"/>
      <c r="C16" s="28"/>
      <c r="D16" s="29"/>
    </row>
    <row r="17" spans="1:7" x14ac:dyDescent="0.25">
      <c r="A17" s="17" t="s">
        <v>10</v>
      </c>
      <c r="B17" s="27"/>
      <c r="C17" s="28"/>
      <c r="D17" s="29"/>
    </row>
    <row r="18" spans="1:7" x14ac:dyDescent="0.25">
      <c r="A18" s="3" t="s">
        <v>11</v>
      </c>
      <c r="B18" s="27">
        <v>132808860.73999999</v>
      </c>
      <c r="C18" s="27"/>
      <c r="D18" s="27">
        <v>120648498.98</v>
      </c>
    </row>
    <row r="19" spans="1:7" s="19" customFormat="1" x14ac:dyDescent="0.25">
      <c r="A19" s="18" t="s">
        <v>12</v>
      </c>
      <c r="B19" s="30">
        <v>1101194</v>
      </c>
      <c r="C19" s="30"/>
      <c r="D19" s="30">
        <v>1213748.31</v>
      </c>
    </row>
    <row r="20" spans="1:7" x14ac:dyDescent="0.25">
      <c r="A20" s="3" t="s">
        <v>13</v>
      </c>
      <c r="B20" s="27">
        <v>14291061.220000001</v>
      </c>
      <c r="C20" s="27"/>
      <c r="D20" s="27">
        <v>13033375.57</v>
      </c>
      <c r="G20" s="26"/>
    </row>
    <row r="21" spans="1:7" s="4" customFormat="1" x14ac:dyDescent="0.25">
      <c r="A21" s="3" t="s">
        <v>14</v>
      </c>
      <c r="B21" s="27">
        <v>4981494.83</v>
      </c>
      <c r="C21" s="27"/>
      <c r="D21" s="27">
        <v>4309783.28</v>
      </c>
    </row>
    <row r="22" spans="1:7" x14ac:dyDescent="0.25">
      <c r="A22" s="3" t="s">
        <v>15</v>
      </c>
      <c r="B22" s="31">
        <v>9932948.9199999999</v>
      </c>
      <c r="C22" s="27"/>
      <c r="D22" s="31">
        <v>9474058.0500000007</v>
      </c>
    </row>
    <row r="23" spans="1:7" x14ac:dyDescent="0.25">
      <c r="B23" s="32"/>
      <c r="C23" s="32"/>
      <c r="D23" s="33"/>
    </row>
    <row r="24" spans="1:7" x14ac:dyDescent="0.25">
      <c r="A24" s="17" t="s">
        <v>16</v>
      </c>
      <c r="B24" s="29">
        <f>SUM(B18:B22)</f>
        <v>163115559.71000001</v>
      </c>
      <c r="C24" s="29"/>
      <c r="D24" s="29">
        <f>SUM(D18:D22)</f>
        <v>148679464.19000003</v>
      </c>
    </row>
    <row r="25" spans="1:7" x14ac:dyDescent="0.25">
      <c r="A25" s="2"/>
      <c r="B25" s="29"/>
      <c r="C25" s="29"/>
      <c r="D25" s="29"/>
    </row>
    <row r="26" spans="1:7" ht="15.75" thickBot="1" x14ac:dyDescent="0.3">
      <c r="A26" s="17" t="s">
        <v>17</v>
      </c>
      <c r="B26" s="34">
        <f>+B15-B24</f>
        <v>74745540.189999998</v>
      </c>
      <c r="C26" s="29"/>
      <c r="D26" s="34">
        <f>+D15-D24</f>
        <v>27251646.839999974</v>
      </c>
    </row>
    <row r="27" spans="1:7" ht="15.75" thickTop="1" x14ac:dyDescent="0.25">
      <c r="A27" s="17"/>
      <c r="B27" s="35"/>
      <c r="C27" s="35"/>
      <c r="D27" s="35"/>
      <c r="E27" s="16"/>
    </row>
    <row r="28" spans="1:7" x14ac:dyDescent="0.25">
      <c r="A28" s="40"/>
      <c r="B28" s="41"/>
      <c r="C28" s="41"/>
      <c r="D28" s="41"/>
      <c r="E28" s="6"/>
    </row>
    <row r="29" spans="1:7" x14ac:dyDescent="0.25">
      <c r="A29" s="20"/>
      <c r="B29" s="20"/>
      <c r="C29" s="8"/>
      <c r="D29" s="20"/>
    </row>
    <row r="30" spans="1:7" x14ac:dyDescent="0.25">
      <c r="B30" s="20"/>
      <c r="C30" s="8"/>
      <c r="D30" s="20"/>
    </row>
    <row r="31" spans="1:7" x14ac:dyDescent="0.25">
      <c r="A31" s="21"/>
      <c r="B31" s="22"/>
      <c r="C31" s="23"/>
      <c r="D31" s="22"/>
    </row>
    <row r="32" spans="1:7" x14ac:dyDescent="0.25">
      <c r="A32" s="24" t="s">
        <v>3</v>
      </c>
      <c r="B32" s="37" t="s">
        <v>1</v>
      </c>
      <c r="C32" s="37"/>
      <c r="D32" s="37"/>
    </row>
    <row r="33" spans="1:4" x14ac:dyDescent="0.25">
      <c r="A33" s="5" t="s">
        <v>18</v>
      </c>
      <c r="B33" s="36" t="s">
        <v>2</v>
      </c>
      <c r="C33" s="36"/>
      <c r="D33" s="36"/>
    </row>
    <row r="34" spans="1:4" x14ac:dyDescent="0.25">
      <c r="A34" s="8"/>
      <c r="B34" s="25"/>
      <c r="C34" s="25"/>
      <c r="D34" s="25"/>
    </row>
    <row r="35" spans="1:4" x14ac:dyDescent="0.25">
      <c r="A35" s="7"/>
      <c r="B35" s="7"/>
      <c r="C35" s="7"/>
      <c r="D35" s="7"/>
    </row>
    <row r="36" spans="1:4" x14ac:dyDescent="0.25">
      <c r="A36" s="8"/>
      <c r="B36" s="8"/>
      <c r="C36" s="8"/>
      <c r="D36" s="8"/>
    </row>
    <row r="37" spans="1:4" x14ac:dyDescent="0.25">
      <c r="A37" s="37" t="s">
        <v>0</v>
      </c>
      <c r="B37" s="37"/>
      <c r="C37" s="37"/>
      <c r="D37" s="37"/>
    </row>
    <row r="38" spans="1:4" x14ac:dyDescent="0.25">
      <c r="A38" s="36" t="s">
        <v>19</v>
      </c>
      <c r="B38" s="36"/>
      <c r="C38" s="36"/>
      <c r="D38" s="36"/>
    </row>
  </sheetData>
  <mergeCells count="9">
    <mergeCell ref="B33:D33"/>
    <mergeCell ref="A37:D37"/>
    <mergeCell ref="A38:D38"/>
    <mergeCell ref="A4:D4"/>
    <mergeCell ref="A5:D5"/>
    <mergeCell ref="A6:D6"/>
    <mergeCell ref="A7:D7"/>
    <mergeCell ref="A28:D28"/>
    <mergeCell ref="B32:D32"/>
  </mergeCells>
  <pageMargins left="0.7" right="0.7" top="0.75" bottom="0.75" header="0.3" footer="0.3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RENDIMIENTO FINANCIER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Instituto Dominicano del Cafe Indocafe</cp:lastModifiedBy>
  <cp:lastPrinted>2022-07-13T18:14:36Z</cp:lastPrinted>
  <dcterms:created xsi:type="dcterms:W3CDTF">2016-09-01T14:37:17Z</dcterms:created>
  <dcterms:modified xsi:type="dcterms:W3CDTF">2022-07-14T15:13:13Z</dcterms:modified>
</cp:coreProperties>
</file>