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90" windowHeight="7755"/>
  </bookViews>
  <sheets>
    <sheet name="Est.Situación 31.08.2018 y 2017" sheetId="10" r:id="rId1"/>
  </sheets>
  <calcPr calcId="145621"/>
</workbook>
</file>

<file path=xl/calcChain.xml><?xml version="1.0" encoding="utf-8"?>
<calcChain xmlns="http://schemas.openxmlformats.org/spreadsheetml/2006/main">
  <c r="B14" i="10" l="1"/>
  <c r="B28" i="10" l="1"/>
  <c r="D14" i="10" l="1"/>
  <c r="D28" i="10" l="1"/>
  <c r="D21" i="10"/>
  <c r="D22" i="10" l="1"/>
  <c r="D32" i="10" s="1"/>
  <c r="D35" i="10" l="1"/>
  <c r="D36" i="10" s="1"/>
  <c r="B21" i="10" l="1"/>
  <c r="B22" i="10" l="1"/>
  <c r="B32" i="10" s="1"/>
  <c r="B35" i="10" l="1"/>
  <c r="B36" i="10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<sst xmlns="http://schemas.openxmlformats.org/spreadsheetml/2006/main" count="32" uniqueCount="32">
  <si>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</si>
  <si>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</si>
  <si>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</si>
  <si>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</si>
  <si>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</si>
  <si>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</si>
  <si>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</si>
  <si>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</si>
  <si>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</si>
  <si>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</si>
  <si>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</si>
  <si>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</si>
  <si>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</si>
  <si>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</si>
  <si>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Lic. José Orlando Núñez</t>
  </si>
  <si>
    <t>Estado de Situación Financiera</t>
  </si>
  <si>
    <t>(Valores en pesos dominicanos  (RD$))</t>
  </si>
  <si>
    <t>Lic. Nicolas Cáceres Cruz</t>
  </si>
  <si>
    <t xml:space="preserve"> </t>
  </si>
  <si>
    <t xml:space="preserve">                               Director Financiero</t>
  </si>
  <si>
    <t>Enc. Depto. de Contablilidad</t>
  </si>
  <si>
    <t>Al  31 de agosto 2018 Y 2017</t>
  </si>
  <si>
    <t>EFECTIVO Y EQUIVALENTE DE EFECTIVO ( NOTA VII )</t>
  </si>
  <si>
    <t>CUENTAS  POR COBRAR ( NOTA VIII)</t>
  </si>
  <si>
    <t>INVENTARIO DE CONSUMO ( NOTA IX)</t>
  </si>
  <si>
    <t>CUENTAS Y DOCUMENTOS POR COBRAR ( NOTA X)</t>
  </si>
  <si>
    <t>BIENES DE USO NETO ( NOTA XI)</t>
  </si>
  <si>
    <t>BIENES INTANGIBLES ( NOTA XII )</t>
  </si>
  <si>
    <t>OTROS ACTIVOS NO CORRIENTES( NOTA XIII)</t>
  </si>
  <si>
    <t>CUENTAS POR PAGAR  A CORTO PLAZO ( NOTA XIV)</t>
  </si>
  <si>
    <t>COMISIONES A PAGAR ( NOTA XV)</t>
  </si>
  <si>
    <t>PATRIMONIO INSTITUCIONAL ( NOTA XVI)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</si>
</sst>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b/>
      <u/>
      <sz val="9"/>
      <color theme="1"/>
      <name val="Calibri"/>
      <family val="2"/>
      <scheme val="minor"/>
    </font>
    <font>
      <b/>
      <u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43" fontId="0" fillId="2" borderId="0" xfId="1" applyFont="1" applyFill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4" fillId="2" borderId="0" xfId="3" applyFont="1" applyFill="1"/>
    <xf numFmtId="0" fontId="9" fillId="2" borderId="0" xfId="2" applyFont="1" applyFill="1"/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164" fontId="2" fillId="2" borderId="0" xfId="3" applyFont="1" applyFill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center"/>
    </xf>
    <xf numFmtId="43" fontId="2" fillId="2" borderId="0" xfId="2" applyNumberFormat="1" applyFill="1"/>
    <xf numFmtId="43" fontId="2" fillId="2" borderId="0" xfId="1" applyFont="1" applyFill="1"/>
    <xf numFmtId="165" fontId="4" fillId="2" borderId="0" xfId="4" applyFont="1" applyFill="1" applyAlignment="1">
      <alignment horizontal="right"/>
    </xf>
    <xf numFmtId="165" fontId="8" fillId="2" borderId="0" xfId="4" applyFont="1" applyFill="1" applyBorder="1"/>
    <xf numFmtId="43" fontId="0" fillId="2" borderId="0" xfId="0" applyNumberFormat="1" applyFill="1"/>
    <xf numFmtId="0" fontId="14" fillId="2" borderId="0" xfId="0" applyFont="1" applyFill="1" applyBorder="1" applyAlignment="1">
      <alignment horizontal="center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165" fontId="8" fillId="2" borderId="0" xfId="4" applyFont="1" applyFill="1"/>
    <xf numFmtId="165" fontId="4" fillId="2" borderId="1" xfId="4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165" fontId="8" fillId="2" borderId="2" xfId="4" applyFont="1" applyFill="1" applyBorder="1"/>
    <xf numFmtId="165" fontId="6" fillId="2" borderId="4" xfId="4" applyFont="1" applyFill="1" applyBorder="1" applyAlignment="1">
      <alignment horizontal="right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0</xdr:col>
      <xdr:colOff>1085850</xdr:colOff>
      <xdr:row>3</xdr:row>
      <xdr:rowOff>180974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66675" y="190500"/>
          <a:ext cx="1019175" cy="6286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workbookViewId="0">
      <selection activeCell="F35" sqref="F35"/>
    </sheetView>
  </sheetViews>
  <sheetFormatPr baseColWidth="10" defaultRowHeight="15" x14ac:dyDescent="0.25"/>
  <cols>
    <col min="1" max="1" width="48.28515625" style="1" customWidth="1"/>
    <col min="2" max="2" width="18.140625" style="1" customWidth="1"/>
    <col min="3" max="3" width="2.85546875" style="1" customWidth="1"/>
    <col min="4" max="4" width="20.140625" style="1" customWidth="1"/>
    <col min="5" max="5" width="15.140625" style="1" bestFit="1" customWidth="1"/>
    <col min="6" max="219" width="11.42578125" style="1"/>
    <col min="220" max="220" width="43.7109375" style="1" customWidth="1"/>
    <col min="221" max="221" width="22.85546875" style="1" bestFit="1" customWidth="1"/>
    <col min="222" max="222" width="2.85546875" style="1" customWidth="1"/>
    <col min="223" max="223" width="20.5703125" style="1" customWidth="1"/>
    <col min="224" max="224" width="16" style="1" customWidth="1"/>
    <col min="225" max="225" width="17.42578125" style="1" bestFit="1" customWidth="1"/>
    <col min="226" max="226" width="19.140625" style="1" customWidth="1"/>
    <col min="227" max="475" width="11.42578125" style="1"/>
    <col min="476" max="476" width="43.7109375" style="1" customWidth="1"/>
    <col min="477" max="477" width="22.85546875" style="1" bestFit="1" customWidth="1"/>
    <col min="478" max="478" width="2.85546875" style="1" customWidth="1"/>
    <col min="479" max="479" width="20.5703125" style="1" customWidth="1"/>
    <col min="480" max="480" width="16" style="1" customWidth="1"/>
    <col min="481" max="481" width="17.42578125" style="1" bestFit="1" customWidth="1"/>
    <col min="482" max="482" width="19.140625" style="1" customWidth="1"/>
    <col min="483" max="731" width="11.42578125" style="1"/>
    <col min="732" max="732" width="43.7109375" style="1" customWidth="1"/>
    <col min="733" max="733" width="22.85546875" style="1" bestFit="1" customWidth="1"/>
    <col min="734" max="734" width="2.85546875" style="1" customWidth="1"/>
    <col min="735" max="735" width="20.5703125" style="1" customWidth="1"/>
    <col min="736" max="736" width="16" style="1" customWidth="1"/>
    <col min="737" max="737" width="17.42578125" style="1" bestFit="1" customWidth="1"/>
    <col min="738" max="738" width="19.140625" style="1" customWidth="1"/>
    <col min="739" max="987" width="11.42578125" style="1"/>
    <col min="988" max="988" width="43.7109375" style="1" customWidth="1"/>
    <col min="989" max="989" width="22.85546875" style="1" bestFit="1" customWidth="1"/>
    <col min="990" max="990" width="2.85546875" style="1" customWidth="1"/>
    <col min="991" max="991" width="20.5703125" style="1" customWidth="1"/>
    <col min="992" max="992" width="16" style="1" customWidth="1"/>
    <col min="993" max="993" width="17.42578125" style="1" bestFit="1" customWidth="1"/>
    <col min="994" max="994" width="19.140625" style="1" customWidth="1"/>
    <col min="995" max="1243" width="11.42578125" style="1"/>
    <col min="1244" max="1244" width="43.7109375" style="1" customWidth="1"/>
    <col min="1245" max="1245" width="22.85546875" style="1" bestFit="1" customWidth="1"/>
    <col min="1246" max="1246" width="2.85546875" style="1" customWidth="1"/>
    <col min="1247" max="1247" width="20.5703125" style="1" customWidth="1"/>
    <col min="1248" max="1248" width="16" style="1" customWidth="1"/>
    <col min="1249" max="1249" width="17.42578125" style="1" bestFit="1" customWidth="1"/>
    <col min="1250" max="1250" width="19.140625" style="1" customWidth="1"/>
    <col min="1251" max="1499" width="11.42578125" style="1"/>
    <col min="1500" max="1500" width="43.7109375" style="1" customWidth="1"/>
    <col min="1501" max="1501" width="22.85546875" style="1" bestFit="1" customWidth="1"/>
    <col min="1502" max="1502" width="2.85546875" style="1" customWidth="1"/>
    <col min="1503" max="1503" width="20.5703125" style="1" customWidth="1"/>
    <col min="1504" max="1504" width="16" style="1" customWidth="1"/>
    <col min="1505" max="1505" width="17.42578125" style="1" bestFit="1" customWidth="1"/>
    <col min="1506" max="1506" width="19.140625" style="1" customWidth="1"/>
    <col min="1507" max="1755" width="11.42578125" style="1"/>
    <col min="1756" max="1756" width="43.7109375" style="1" customWidth="1"/>
    <col min="1757" max="1757" width="22.85546875" style="1" bestFit="1" customWidth="1"/>
    <col min="1758" max="1758" width="2.85546875" style="1" customWidth="1"/>
    <col min="1759" max="1759" width="20.5703125" style="1" customWidth="1"/>
    <col min="1760" max="1760" width="16" style="1" customWidth="1"/>
    <col min="1761" max="1761" width="17.42578125" style="1" bestFit="1" customWidth="1"/>
    <col min="1762" max="1762" width="19.140625" style="1" customWidth="1"/>
    <col min="1763" max="2011" width="11.42578125" style="1"/>
    <col min="2012" max="2012" width="43.7109375" style="1" customWidth="1"/>
    <col min="2013" max="2013" width="22.85546875" style="1" bestFit="1" customWidth="1"/>
    <col min="2014" max="2014" width="2.85546875" style="1" customWidth="1"/>
    <col min="2015" max="2015" width="20.5703125" style="1" customWidth="1"/>
    <col min="2016" max="2016" width="16" style="1" customWidth="1"/>
    <col min="2017" max="2017" width="17.42578125" style="1" bestFit="1" customWidth="1"/>
    <col min="2018" max="2018" width="19.140625" style="1" customWidth="1"/>
    <col min="2019" max="2267" width="11.42578125" style="1"/>
    <col min="2268" max="2268" width="43.7109375" style="1" customWidth="1"/>
    <col min="2269" max="2269" width="22.85546875" style="1" bestFit="1" customWidth="1"/>
    <col min="2270" max="2270" width="2.85546875" style="1" customWidth="1"/>
    <col min="2271" max="2271" width="20.5703125" style="1" customWidth="1"/>
    <col min="2272" max="2272" width="16" style="1" customWidth="1"/>
    <col min="2273" max="2273" width="17.42578125" style="1" bestFit="1" customWidth="1"/>
    <col min="2274" max="2274" width="19.140625" style="1" customWidth="1"/>
    <col min="2275" max="2523" width="11.42578125" style="1"/>
    <col min="2524" max="2524" width="43.7109375" style="1" customWidth="1"/>
    <col min="2525" max="2525" width="22.85546875" style="1" bestFit="1" customWidth="1"/>
    <col min="2526" max="2526" width="2.85546875" style="1" customWidth="1"/>
    <col min="2527" max="2527" width="20.5703125" style="1" customWidth="1"/>
    <col min="2528" max="2528" width="16" style="1" customWidth="1"/>
    <col min="2529" max="2529" width="17.42578125" style="1" bestFit="1" customWidth="1"/>
    <col min="2530" max="2530" width="19.140625" style="1" customWidth="1"/>
    <col min="2531" max="2779" width="11.42578125" style="1"/>
    <col min="2780" max="2780" width="43.7109375" style="1" customWidth="1"/>
    <col min="2781" max="2781" width="22.85546875" style="1" bestFit="1" customWidth="1"/>
    <col min="2782" max="2782" width="2.85546875" style="1" customWidth="1"/>
    <col min="2783" max="2783" width="20.5703125" style="1" customWidth="1"/>
    <col min="2784" max="2784" width="16" style="1" customWidth="1"/>
    <col min="2785" max="2785" width="17.42578125" style="1" bestFit="1" customWidth="1"/>
    <col min="2786" max="2786" width="19.140625" style="1" customWidth="1"/>
    <col min="2787" max="3035" width="11.42578125" style="1"/>
    <col min="3036" max="3036" width="43.7109375" style="1" customWidth="1"/>
    <col min="3037" max="3037" width="22.85546875" style="1" bestFit="1" customWidth="1"/>
    <col min="3038" max="3038" width="2.85546875" style="1" customWidth="1"/>
    <col min="3039" max="3039" width="20.5703125" style="1" customWidth="1"/>
    <col min="3040" max="3040" width="16" style="1" customWidth="1"/>
    <col min="3041" max="3041" width="17.42578125" style="1" bestFit="1" customWidth="1"/>
    <col min="3042" max="3042" width="19.140625" style="1" customWidth="1"/>
    <col min="3043" max="3291" width="11.42578125" style="1"/>
    <col min="3292" max="3292" width="43.7109375" style="1" customWidth="1"/>
    <col min="3293" max="3293" width="22.85546875" style="1" bestFit="1" customWidth="1"/>
    <col min="3294" max="3294" width="2.85546875" style="1" customWidth="1"/>
    <col min="3295" max="3295" width="20.5703125" style="1" customWidth="1"/>
    <col min="3296" max="3296" width="16" style="1" customWidth="1"/>
    <col min="3297" max="3297" width="17.42578125" style="1" bestFit="1" customWidth="1"/>
    <col min="3298" max="3298" width="19.140625" style="1" customWidth="1"/>
    <col min="3299" max="3547" width="11.42578125" style="1"/>
    <col min="3548" max="3548" width="43.7109375" style="1" customWidth="1"/>
    <col min="3549" max="3549" width="22.85546875" style="1" bestFit="1" customWidth="1"/>
    <col min="3550" max="3550" width="2.85546875" style="1" customWidth="1"/>
    <col min="3551" max="3551" width="20.5703125" style="1" customWidth="1"/>
    <col min="3552" max="3552" width="16" style="1" customWidth="1"/>
    <col min="3553" max="3553" width="17.42578125" style="1" bestFit="1" customWidth="1"/>
    <col min="3554" max="3554" width="19.140625" style="1" customWidth="1"/>
    <col min="3555" max="3803" width="11.42578125" style="1"/>
    <col min="3804" max="3804" width="43.7109375" style="1" customWidth="1"/>
    <col min="3805" max="3805" width="22.85546875" style="1" bestFit="1" customWidth="1"/>
    <col min="3806" max="3806" width="2.85546875" style="1" customWidth="1"/>
    <col min="3807" max="3807" width="20.5703125" style="1" customWidth="1"/>
    <col min="3808" max="3808" width="16" style="1" customWidth="1"/>
    <col min="3809" max="3809" width="17.42578125" style="1" bestFit="1" customWidth="1"/>
    <col min="3810" max="3810" width="19.140625" style="1" customWidth="1"/>
    <col min="3811" max="4059" width="11.42578125" style="1"/>
    <col min="4060" max="4060" width="43.7109375" style="1" customWidth="1"/>
    <col min="4061" max="4061" width="22.85546875" style="1" bestFit="1" customWidth="1"/>
    <col min="4062" max="4062" width="2.85546875" style="1" customWidth="1"/>
    <col min="4063" max="4063" width="20.5703125" style="1" customWidth="1"/>
    <col min="4064" max="4064" width="16" style="1" customWidth="1"/>
    <col min="4065" max="4065" width="17.42578125" style="1" bestFit="1" customWidth="1"/>
    <col min="4066" max="4066" width="19.140625" style="1" customWidth="1"/>
    <col min="4067" max="4315" width="11.42578125" style="1"/>
    <col min="4316" max="4316" width="43.7109375" style="1" customWidth="1"/>
    <col min="4317" max="4317" width="22.85546875" style="1" bestFit="1" customWidth="1"/>
    <col min="4318" max="4318" width="2.85546875" style="1" customWidth="1"/>
    <col min="4319" max="4319" width="20.5703125" style="1" customWidth="1"/>
    <col min="4320" max="4320" width="16" style="1" customWidth="1"/>
    <col min="4321" max="4321" width="17.42578125" style="1" bestFit="1" customWidth="1"/>
    <col min="4322" max="4322" width="19.140625" style="1" customWidth="1"/>
    <col min="4323" max="4571" width="11.42578125" style="1"/>
    <col min="4572" max="4572" width="43.7109375" style="1" customWidth="1"/>
    <col min="4573" max="4573" width="22.85546875" style="1" bestFit="1" customWidth="1"/>
    <col min="4574" max="4574" width="2.85546875" style="1" customWidth="1"/>
    <col min="4575" max="4575" width="20.5703125" style="1" customWidth="1"/>
    <col min="4576" max="4576" width="16" style="1" customWidth="1"/>
    <col min="4577" max="4577" width="17.42578125" style="1" bestFit="1" customWidth="1"/>
    <col min="4578" max="4578" width="19.140625" style="1" customWidth="1"/>
    <col min="4579" max="4827" width="11.42578125" style="1"/>
    <col min="4828" max="4828" width="43.7109375" style="1" customWidth="1"/>
    <col min="4829" max="4829" width="22.85546875" style="1" bestFit="1" customWidth="1"/>
    <col min="4830" max="4830" width="2.85546875" style="1" customWidth="1"/>
    <col min="4831" max="4831" width="20.5703125" style="1" customWidth="1"/>
    <col min="4832" max="4832" width="16" style="1" customWidth="1"/>
    <col min="4833" max="4833" width="17.42578125" style="1" bestFit="1" customWidth="1"/>
    <col min="4834" max="4834" width="19.140625" style="1" customWidth="1"/>
    <col min="4835" max="5083" width="11.42578125" style="1"/>
    <col min="5084" max="5084" width="43.7109375" style="1" customWidth="1"/>
    <col min="5085" max="5085" width="22.85546875" style="1" bestFit="1" customWidth="1"/>
    <col min="5086" max="5086" width="2.85546875" style="1" customWidth="1"/>
    <col min="5087" max="5087" width="20.5703125" style="1" customWidth="1"/>
    <col min="5088" max="5088" width="16" style="1" customWidth="1"/>
    <col min="5089" max="5089" width="17.42578125" style="1" bestFit="1" customWidth="1"/>
    <col min="5090" max="5090" width="19.140625" style="1" customWidth="1"/>
    <col min="5091" max="5339" width="11.42578125" style="1"/>
    <col min="5340" max="5340" width="43.7109375" style="1" customWidth="1"/>
    <col min="5341" max="5341" width="22.85546875" style="1" bestFit="1" customWidth="1"/>
    <col min="5342" max="5342" width="2.85546875" style="1" customWidth="1"/>
    <col min="5343" max="5343" width="20.5703125" style="1" customWidth="1"/>
    <col min="5344" max="5344" width="16" style="1" customWidth="1"/>
    <col min="5345" max="5345" width="17.42578125" style="1" bestFit="1" customWidth="1"/>
    <col min="5346" max="5346" width="19.140625" style="1" customWidth="1"/>
    <col min="5347" max="5595" width="11.42578125" style="1"/>
    <col min="5596" max="5596" width="43.7109375" style="1" customWidth="1"/>
    <col min="5597" max="5597" width="22.85546875" style="1" bestFit="1" customWidth="1"/>
    <col min="5598" max="5598" width="2.85546875" style="1" customWidth="1"/>
    <col min="5599" max="5599" width="20.5703125" style="1" customWidth="1"/>
    <col min="5600" max="5600" width="16" style="1" customWidth="1"/>
    <col min="5601" max="5601" width="17.42578125" style="1" bestFit="1" customWidth="1"/>
    <col min="5602" max="5602" width="19.140625" style="1" customWidth="1"/>
    <col min="5603" max="5851" width="11.42578125" style="1"/>
    <col min="5852" max="5852" width="43.7109375" style="1" customWidth="1"/>
    <col min="5853" max="5853" width="22.85546875" style="1" bestFit="1" customWidth="1"/>
    <col min="5854" max="5854" width="2.85546875" style="1" customWidth="1"/>
    <col min="5855" max="5855" width="20.5703125" style="1" customWidth="1"/>
    <col min="5856" max="5856" width="16" style="1" customWidth="1"/>
    <col min="5857" max="5857" width="17.42578125" style="1" bestFit="1" customWidth="1"/>
    <col min="5858" max="5858" width="19.140625" style="1" customWidth="1"/>
    <col min="5859" max="6107" width="11.42578125" style="1"/>
    <col min="6108" max="6108" width="43.7109375" style="1" customWidth="1"/>
    <col min="6109" max="6109" width="22.85546875" style="1" bestFit="1" customWidth="1"/>
    <col min="6110" max="6110" width="2.85546875" style="1" customWidth="1"/>
    <col min="6111" max="6111" width="20.5703125" style="1" customWidth="1"/>
    <col min="6112" max="6112" width="16" style="1" customWidth="1"/>
    <col min="6113" max="6113" width="17.42578125" style="1" bestFit="1" customWidth="1"/>
    <col min="6114" max="6114" width="19.140625" style="1" customWidth="1"/>
    <col min="6115" max="6363" width="11.42578125" style="1"/>
    <col min="6364" max="6364" width="43.7109375" style="1" customWidth="1"/>
    <col min="6365" max="6365" width="22.85546875" style="1" bestFit="1" customWidth="1"/>
    <col min="6366" max="6366" width="2.85546875" style="1" customWidth="1"/>
    <col min="6367" max="6367" width="20.5703125" style="1" customWidth="1"/>
    <col min="6368" max="6368" width="16" style="1" customWidth="1"/>
    <col min="6369" max="6369" width="17.42578125" style="1" bestFit="1" customWidth="1"/>
    <col min="6370" max="6370" width="19.140625" style="1" customWidth="1"/>
    <col min="6371" max="6619" width="11.42578125" style="1"/>
    <col min="6620" max="6620" width="43.7109375" style="1" customWidth="1"/>
    <col min="6621" max="6621" width="22.85546875" style="1" bestFit="1" customWidth="1"/>
    <col min="6622" max="6622" width="2.85546875" style="1" customWidth="1"/>
    <col min="6623" max="6623" width="20.5703125" style="1" customWidth="1"/>
    <col min="6624" max="6624" width="16" style="1" customWidth="1"/>
    <col min="6625" max="6625" width="17.42578125" style="1" bestFit="1" customWidth="1"/>
    <col min="6626" max="6626" width="19.140625" style="1" customWidth="1"/>
    <col min="6627" max="6875" width="11.42578125" style="1"/>
    <col min="6876" max="6876" width="43.7109375" style="1" customWidth="1"/>
    <col min="6877" max="6877" width="22.85546875" style="1" bestFit="1" customWidth="1"/>
    <col min="6878" max="6878" width="2.85546875" style="1" customWidth="1"/>
    <col min="6879" max="6879" width="20.5703125" style="1" customWidth="1"/>
    <col min="6880" max="6880" width="16" style="1" customWidth="1"/>
    <col min="6881" max="6881" width="17.42578125" style="1" bestFit="1" customWidth="1"/>
    <col min="6882" max="6882" width="19.140625" style="1" customWidth="1"/>
    <col min="6883" max="7131" width="11.42578125" style="1"/>
    <col min="7132" max="7132" width="43.7109375" style="1" customWidth="1"/>
    <col min="7133" max="7133" width="22.85546875" style="1" bestFit="1" customWidth="1"/>
    <col min="7134" max="7134" width="2.85546875" style="1" customWidth="1"/>
    <col min="7135" max="7135" width="20.5703125" style="1" customWidth="1"/>
    <col min="7136" max="7136" width="16" style="1" customWidth="1"/>
    <col min="7137" max="7137" width="17.42578125" style="1" bestFit="1" customWidth="1"/>
    <col min="7138" max="7138" width="19.140625" style="1" customWidth="1"/>
    <col min="7139" max="7387" width="11.42578125" style="1"/>
    <col min="7388" max="7388" width="43.7109375" style="1" customWidth="1"/>
    <col min="7389" max="7389" width="22.85546875" style="1" bestFit="1" customWidth="1"/>
    <col min="7390" max="7390" width="2.85546875" style="1" customWidth="1"/>
    <col min="7391" max="7391" width="20.5703125" style="1" customWidth="1"/>
    <col min="7392" max="7392" width="16" style="1" customWidth="1"/>
    <col min="7393" max="7393" width="17.42578125" style="1" bestFit="1" customWidth="1"/>
    <col min="7394" max="7394" width="19.140625" style="1" customWidth="1"/>
    <col min="7395" max="7643" width="11.42578125" style="1"/>
    <col min="7644" max="7644" width="43.7109375" style="1" customWidth="1"/>
    <col min="7645" max="7645" width="22.85546875" style="1" bestFit="1" customWidth="1"/>
    <col min="7646" max="7646" width="2.85546875" style="1" customWidth="1"/>
    <col min="7647" max="7647" width="20.5703125" style="1" customWidth="1"/>
    <col min="7648" max="7648" width="16" style="1" customWidth="1"/>
    <col min="7649" max="7649" width="17.42578125" style="1" bestFit="1" customWidth="1"/>
    <col min="7650" max="7650" width="19.140625" style="1" customWidth="1"/>
    <col min="7651" max="7899" width="11.42578125" style="1"/>
    <col min="7900" max="7900" width="43.7109375" style="1" customWidth="1"/>
    <col min="7901" max="7901" width="22.85546875" style="1" bestFit="1" customWidth="1"/>
    <col min="7902" max="7902" width="2.85546875" style="1" customWidth="1"/>
    <col min="7903" max="7903" width="20.5703125" style="1" customWidth="1"/>
    <col min="7904" max="7904" width="16" style="1" customWidth="1"/>
    <col min="7905" max="7905" width="17.42578125" style="1" bestFit="1" customWidth="1"/>
    <col min="7906" max="7906" width="19.140625" style="1" customWidth="1"/>
    <col min="7907" max="8155" width="11.42578125" style="1"/>
    <col min="8156" max="8156" width="43.7109375" style="1" customWidth="1"/>
    <col min="8157" max="8157" width="22.85546875" style="1" bestFit="1" customWidth="1"/>
    <col min="8158" max="8158" width="2.85546875" style="1" customWidth="1"/>
    <col min="8159" max="8159" width="20.5703125" style="1" customWidth="1"/>
    <col min="8160" max="8160" width="16" style="1" customWidth="1"/>
    <col min="8161" max="8161" width="17.42578125" style="1" bestFit="1" customWidth="1"/>
    <col min="8162" max="8162" width="19.140625" style="1" customWidth="1"/>
    <col min="8163" max="8411" width="11.42578125" style="1"/>
    <col min="8412" max="8412" width="43.7109375" style="1" customWidth="1"/>
    <col min="8413" max="8413" width="22.85546875" style="1" bestFit="1" customWidth="1"/>
    <col min="8414" max="8414" width="2.85546875" style="1" customWidth="1"/>
    <col min="8415" max="8415" width="20.5703125" style="1" customWidth="1"/>
    <col min="8416" max="8416" width="16" style="1" customWidth="1"/>
    <col min="8417" max="8417" width="17.42578125" style="1" bestFit="1" customWidth="1"/>
    <col min="8418" max="8418" width="19.140625" style="1" customWidth="1"/>
    <col min="8419" max="8667" width="11.42578125" style="1"/>
    <col min="8668" max="8668" width="43.7109375" style="1" customWidth="1"/>
    <col min="8669" max="8669" width="22.85546875" style="1" bestFit="1" customWidth="1"/>
    <col min="8670" max="8670" width="2.85546875" style="1" customWidth="1"/>
    <col min="8671" max="8671" width="20.5703125" style="1" customWidth="1"/>
    <col min="8672" max="8672" width="16" style="1" customWidth="1"/>
    <col min="8673" max="8673" width="17.42578125" style="1" bestFit="1" customWidth="1"/>
    <col min="8674" max="8674" width="19.140625" style="1" customWidth="1"/>
    <col min="8675" max="8923" width="11.42578125" style="1"/>
    <col min="8924" max="8924" width="43.7109375" style="1" customWidth="1"/>
    <col min="8925" max="8925" width="22.85546875" style="1" bestFit="1" customWidth="1"/>
    <col min="8926" max="8926" width="2.85546875" style="1" customWidth="1"/>
    <col min="8927" max="8927" width="20.5703125" style="1" customWidth="1"/>
    <col min="8928" max="8928" width="16" style="1" customWidth="1"/>
    <col min="8929" max="8929" width="17.42578125" style="1" bestFit="1" customWidth="1"/>
    <col min="8930" max="8930" width="19.140625" style="1" customWidth="1"/>
    <col min="8931" max="9179" width="11.42578125" style="1"/>
    <col min="9180" max="9180" width="43.7109375" style="1" customWidth="1"/>
    <col min="9181" max="9181" width="22.85546875" style="1" bestFit="1" customWidth="1"/>
    <col min="9182" max="9182" width="2.85546875" style="1" customWidth="1"/>
    <col min="9183" max="9183" width="20.5703125" style="1" customWidth="1"/>
    <col min="9184" max="9184" width="16" style="1" customWidth="1"/>
    <col min="9185" max="9185" width="17.42578125" style="1" bestFit="1" customWidth="1"/>
    <col min="9186" max="9186" width="19.140625" style="1" customWidth="1"/>
    <col min="9187" max="9435" width="11.42578125" style="1"/>
    <col min="9436" max="9436" width="43.7109375" style="1" customWidth="1"/>
    <col min="9437" max="9437" width="22.85546875" style="1" bestFit="1" customWidth="1"/>
    <col min="9438" max="9438" width="2.85546875" style="1" customWidth="1"/>
    <col min="9439" max="9439" width="20.5703125" style="1" customWidth="1"/>
    <col min="9440" max="9440" width="16" style="1" customWidth="1"/>
    <col min="9441" max="9441" width="17.42578125" style="1" bestFit="1" customWidth="1"/>
    <col min="9442" max="9442" width="19.140625" style="1" customWidth="1"/>
    <col min="9443" max="9691" width="11.42578125" style="1"/>
    <col min="9692" max="9692" width="43.7109375" style="1" customWidth="1"/>
    <col min="9693" max="9693" width="22.85546875" style="1" bestFit="1" customWidth="1"/>
    <col min="9694" max="9694" width="2.85546875" style="1" customWidth="1"/>
    <col min="9695" max="9695" width="20.5703125" style="1" customWidth="1"/>
    <col min="9696" max="9696" width="16" style="1" customWidth="1"/>
    <col min="9697" max="9697" width="17.42578125" style="1" bestFit="1" customWidth="1"/>
    <col min="9698" max="9698" width="19.140625" style="1" customWidth="1"/>
    <col min="9699" max="9947" width="11.42578125" style="1"/>
    <col min="9948" max="9948" width="43.7109375" style="1" customWidth="1"/>
    <col min="9949" max="9949" width="22.85546875" style="1" bestFit="1" customWidth="1"/>
    <col min="9950" max="9950" width="2.85546875" style="1" customWidth="1"/>
    <col min="9951" max="9951" width="20.5703125" style="1" customWidth="1"/>
    <col min="9952" max="9952" width="16" style="1" customWidth="1"/>
    <col min="9953" max="9953" width="17.42578125" style="1" bestFit="1" customWidth="1"/>
    <col min="9954" max="9954" width="19.140625" style="1" customWidth="1"/>
    <col min="9955" max="10203" width="11.42578125" style="1"/>
    <col min="10204" max="10204" width="43.7109375" style="1" customWidth="1"/>
    <col min="10205" max="10205" width="22.85546875" style="1" bestFit="1" customWidth="1"/>
    <col min="10206" max="10206" width="2.85546875" style="1" customWidth="1"/>
    <col min="10207" max="10207" width="20.5703125" style="1" customWidth="1"/>
    <col min="10208" max="10208" width="16" style="1" customWidth="1"/>
    <col min="10209" max="10209" width="17.42578125" style="1" bestFit="1" customWidth="1"/>
    <col min="10210" max="10210" width="19.140625" style="1" customWidth="1"/>
    <col min="10211" max="10459" width="11.42578125" style="1"/>
    <col min="10460" max="10460" width="43.7109375" style="1" customWidth="1"/>
    <col min="10461" max="10461" width="22.85546875" style="1" bestFit="1" customWidth="1"/>
    <col min="10462" max="10462" width="2.85546875" style="1" customWidth="1"/>
    <col min="10463" max="10463" width="20.5703125" style="1" customWidth="1"/>
    <col min="10464" max="10464" width="16" style="1" customWidth="1"/>
    <col min="10465" max="10465" width="17.42578125" style="1" bestFit="1" customWidth="1"/>
    <col min="10466" max="10466" width="19.140625" style="1" customWidth="1"/>
    <col min="10467" max="10715" width="11.42578125" style="1"/>
    <col min="10716" max="10716" width="43.7109375" style="1" customWidth="1"/>
    <col min="10717" max="10717" width="22.85546875" style="1" bestFit="1" customWidth="1"/>
    <col min="10718" max="10718" width="2.85546875" style="1" customWidth="1"/>
    <col min="10719" max="10719" width="20.5703125" style="1" customWidth="1"/>
    <col min="10720" max="10720" width="16" style="1" customWidth="1"/>
    <col min="10721" max="10721" width="17.42578125" style="1" bestFit="1" customWidth="1"/>
    <col min="10722" max="10722" width="19.140625" style="1" customWidth="1"/>
    <col min="10723" max="10971" width="11.42578125" style="1"/>
    <col min="10972" max="10972" width="43.7109375" style="1" customWidth="1"/>
    <col min="10973" max="10973" width="22.85546875" style="1" bestFit="1" customWidth="1"/>
    <col min="10974" max="10974" width="2.85546875" style="1" customWidth="1"/>
    <col min="10975" max="10975" width="20.5703125" style="1" customWidth="1"/>
    <col min="10976" max="10976" width="16" style="1" customWidth="1"/>
    <col min="10977" max="10977" width="17.42578125" style="1" bestFit="1" customWidth="1"/>
    <col min="10978" max="10978" width="19.140625" style="1" customWidth="1"/>
    <col min="10979" max="11227" width="11.42578125" style="1"/>
    <col min="11228" max="11228" width="43.7109375" style="1" customWidth="1"/>
    <col min="11229" max="11229" width="22.85546875" style="1" bestFit="1" customWidth="1"/>
    <col min="11230" max="11230" width="2.85546875" style="1" customWidth="1"/>
    <col min="11231" max="11231" width="20.5703125" style="1" customWidth="1"/>
    <col min="11232" max="11232" width="16" style="1" customWidth="1"/>
    <col min="11233" max="11233" width="17.42578125" style="1" bestFit="1" customWidth="1"/>
    <col min="11234" max="11234" width="19.140625" style="1" customWidth="1"/>
    <col min="11235" max="11483" width="11.42578125" style="1"/>
    <col min="11484" max="11484" width="43.7109375" style="1" customWidth="1"/>
    <col min="11485" max="11485" width="22.85546875" style="1" bestFit="1" customWidth="1"/>
    <col min="11486" max="11486" width="2.85546875" style="1" customWidth="1"/>
    <col min="11487" max="11487" width="20.5703125" style="1" customWidth="1"/>
    <col min="11488" max="11488" width="16" style="1" customWidth="1"/>
    <col min="11489" max="11489" width="17.42578125" style="1" bestFit="1" customWidth="1"/>
    <col min="11490" max="11490" width="19.140625" style="1" customWidth="1"/>
    <col min="11491" max="11739" width="11.42578125" style="1"/>
    <col min="11740" max="11740" width="43.7109375" style="1" customWidth="1"/>
    <col min="11741" max="11741" width="22.85546875" style="1" bestFit="1" customWidth="1"/>
    <col min="11742" max="11742" width="2.85546875" style="1" customWidth="1"/>
    <col min="11743" max="11743" width="20.5703125" style="1" customWidth="1"/>
    <col min="11744" max="11744" width="16" style="1" customWidth="1"/>
    <col min="11745" max="11745" width="17.42578125" style="1" bestFit="1" customWidth="1"/>
    <col min="11746" max="11746" width="19.140625" style="1" customWidth="1"/>
    <col min="11747" max="11995" width="11.42578125" style="1"/>
    <col min="11996" max="11996" width="43.7109375" style="1" customWidth="1"/>
    <col min="11997" max="11997" width="22.85546875" style="1" bestFit="1" customWidth="1"/>
    <col min="11998" max="11998" width="2.85546875" style="1" customWidth="1"/>
    <col min="11999" max="11999" width="20.5703125" style="1" customWidth="1"/>
    <col min="12000" max="12000" width="16" style="1" customWidth="1"/>
    <col min="12001" max="12001" width="17.42578125" style="1" bestFit="1" customWidth="1"/>
    <col min="12002" max="12002" width="19.140625" style="1" customWidth="1"/>
    <col min="12003" max="12251" width="11.42578125" style="1"/>
    <col min="12252" max="12252" width="43.7109375" style="1" customWidth="1"/>
    <col min="12253" max="12253" width="22.85546875" style="1" bestFit="1" customWidth="1"/>
    <col min="12254" max="12254" width="2.85546875" style="1" customWidth="1"/>
    <col min="12255" max="12255" width="20.5703125" style="1" customWidth="1"/>
    <col min="12256" max="12256" width="16" style="1" customWidth="1"/>
    <col min="12257" max="12257" width="17.42578125" style="1" bestFit="1" customWidth="1"/>
    <col min="12258" max="12258" width="19.140625" style="1" customWidth="1"/>
    <col min="12259" max="12507" width="11.42578125" style="1"/>
    <col min="12508" max="12508" width="43.7109375" style="1" customWidth="1"/>
    <col min="12509" max="12509" width="22.85546875" style="1" bestFit="1" customWidth="1"/>
    <col min="12510" max="12510" width="2.85546875" style="1" customWidth="1"/>
    <col min="12511" max="12511" width="20.5703125" style="1" customWidth="1"/>
    <col min="12512" max="12512" width="16" style="1" customWidth="1"/>
    <col min="12513" max="12513" width="17.42578125" style="1" bestFit="1" customWidth="1"/>
    <col min="12514" max="12514" width="19.140625" style="1" customWidth="1"/>
    <col min="12515" max="12763" width="11.42578125" style="1"/>
    <col min="12764" max="12764" width="43.7109375" style="1" customWidth="1"/>
    <col min="12765" max="12765" width="22.85546875" style="1" bestFit="1" customWidth="1"/>
    <col min="12766" max="12766" width="2.85546875" style="1" customWidth="1"/>
    <col min="12767" max="12767" width="20.5703125" style="1" customWidth="1"/>
    <col min="12768" max="12768" width="16" style="1" customWidth="1"/>
    <col min="12769" max="12769" width="17.42578125" style="1" bestFit="1" customWidth="1"/>
    <col min="12770" max="12770" width="19.140625" style="1" customWidth="1"/>
    <col min="12771" max="13019" width="11.42578125" style="1"/>
    <col min="13020" max="13020" width="43.7109375" style="1" customWidth="1"/>
    <col min="13021" max="13021" width="22.85546875" style="1" bestFit="1" customWidth="1"/>
    <col min="13022" max="13022" width="2.85546875" style="1" customWidth="1"/>
    <col min="13023" max="13023" width="20.5703125" style="1" customWidth="1"/>
    <col min="13024" max="13024" width="16" style="1" customWidth="1"/>
    <col min="13025" max="13025" width="17.42578125" style="1" bestFit="1" customWidth="1"/>
    <col min="13026" max="13026" width="19.140625" style="1" customWidth="1"/>
    <col min="13027" max="13275" width="11.42578125" style="1"/>
    <col min="13276" max="13276" width="43.7109375" style="1" customWidth="1"/>
    <col min="13277" max="13277" width="22.85546875" style="1" bestFit="1" customWidth="1"/>
    <col min="13278" max="13278" width="2.85546875" style="1" customWidth="1"/>
    <col min="13279" max="13279" width="20.5703125" style="1" customWidth="1"/>
    <col min="13280" max="13280" width="16" style="1" customWidth="1"/>
    <col min="13281" max="13281" width="17.42578125" style="1" bestFit="1" customWidth="1"/>
    <col min="13282" max="13282" width="19.140625" style="1" customWidth="1"/>
    <col min="13283" max="13531" width="11.42578125" style="1"/>
    <col min="13532" max="13532" width="43.7109375" style="1" customWidth="1"/>
    <col min="13533" max="13533" width="22.85546875" style="1" bestFit="1" customWidth="1"/>
    <col min="13534" max="13534" width="2.85546875" style="1" customWidth="1"/>
    <col min="13535" max="13535" width="20.5703125" style="1" customWidth="1"/>
    <col min="13536" max="13536" width="16" style="1" customWidth="1"/>
    <col min="13537" max="13537" width="17.42578125" style="1" bestFit="1" customWidth="1"/>
    <col min="13538" max="13538" width="19.140625" style="1" customWidth="1"/>
    <col min="13539" max="13787" width="11.42578125" style="1"/>
    <col min="13788" max="13788" width="43.7109375" style="1" customWidth="1"/>
    <col min="13789" max="13789" width="22.85546875" style="1" bestFit="1" customWidth="1"/>
    <col min="13790" max="13790" width="2.85546875" style="1" customWidth="1"/>
    <col min="13791" max="13791" width="20.5703125" style="1" customWidth="1"/>
    <col min="13792" max="13792" width="16" style="1" customWidth="1"/>
    <col min="13793" max="13793" width="17.42578125" style="1" bestFit="1" customWidth="1"/>
    <col min="13794" max="13794" width="19.140625" style="1" customWidth="1"/>
    <col min="13795" max="14043" width="11.42578125" style="1"/>
    <col min="14044" max="14044" width="43.7109375" style="1" customWidth="1"/>
    <col min="14045" max="14045" width="22.85546875" style="1" bestFit="1" customWidth="1"/>
    <col min="14046" max="14046" width="2.85546875" style="1" customWidth="1"/>
    <col min="14047" max="14047" width="20.5703125" style="1" customWidth="1"/>
    <col min="14048" max="14048" width="16" style="1" customWidth="1"/>
    <col min="14049" max="14049" width="17.42578125" style="1" bestFit="1" customWidth="1"/>
    <col min="14050" max="14050" width="19.140625" style="1" customWidth="1"/>
    <col min="14051" max="14299" width="11.42578125" style="1"/>
    <col min="14300" max="14300" width="43.7109375" style="1" customWidth="1"/>
    <col min="14301" max="14301" width="22.85546875" style="1" bestFit="1" customWidth="1"/>
    <col min="14302" max="14302" width="2.85546875" style="1" customWidth="1"/>
    <col min="14303" max="14303" width="20.5703125" style="1" customWidth="1"/>
    <col min="14304" max="14304" width="16" style="1" customWidth="1"/>
    <col min="14305" max="14305" width="17.42578125" style="1" bestFit="1" customWidth="1"/>
    <col min="14306" max="14306" width="19.140625" style="1" customWidth="1"/>
    <col min="14307" max="14555" width="11.42578125" style="1"/>
    <col min="14556" max="14556" width="43.7109375" style="1" customWidth="1"/>
    <col min="14557" max="14557" width="22.85546875" style="1" bestFit="1" customWidth="1"/>
    <col min="14558" max="14558" width="2.85546875" style="1" customWidth="1"/>
    <col min="14559" max="14559" width="20.5703125" style="1" customWidth="1"/>
    <col min="14560" max="14560" width="16" style="1" customWidth="1"/>
    <col min="14561" max="14561" width="17.42578125" style="1" bestFit="1" customWidth="1"/>
    <col min="14562" max="14562" width="19.140625" style="1" customWidth="1"/>
    <col min="14563" max="14811" width="11.42578125" style="1"/>
    <col min="14812" max="14812" width="43.7109375" style="1" customWidth="1"/>
    <col min="14813" max="14813" width="22.85546875" style="1" bestFit="1" customWidth="1"/>
    <col min="14814" max="14814" width="2.85546875" style="1" customWidth="1"/>
    <col min="14815" max="14815" width="20.5703125" style="1" customWidth="1"/>
    <col min="14816" max="14816" width="16" style="1" customWidth="1"/>
    <col min="14817" max="14817" width="17.42578125" style="1" bestFit="1" customWidth="1"/>
    <col min="14818" max="14818" width="19.140625" style="1" customWidth="1"/>
    <col min="14819" max="15067" width="11.42578125" style="1"/>
    <col min="15068" max="15068" width="43.7109375" style="1" customWidth="1"/>
    <col min="15069" max="15069" width="22.85546875" style="1" bestFit="1" customWidth="1"/>
    <col min="15070" max="15070" width="2.85546875" style="1" customWidth="1"/>
    <col min="15071" max="15071" width="20.5703125" style="1" customWidth="1"/>
    <col min="15072" max="15072" width="16" style="1" customWidth="1"/>
    <col min="15073" max="15073" width="17.42578125" style="1" bestFit="1" customWidth="1"/>
    <col min="15074" max="15074" width="19.140625" style="1" customWidth="1"/>
    <col min="15075" max="15323" width="11.42578125" style="1"/>
    <col min="15324" max="15324" width="43.7109375" style="1" customWidth="1"/>
    <col min="15325" max="15325" width="22.85546875" style="1" bestFit="1" customWidth="1"/>
    <col min="15326" max="15326" width="2.85546875" style="1" customWidth="1"/>
    <col min="15327" max="15327" width="20.5703125" style="1" customWidth="1"/>
    <col min="15328" max="15328" width="16" style="1" customWidth="1"/>
    <col min="15329" max="15329" width="17.42578125" style="1" bestFit="1" customWidth="1"/>
    <col min="15330" max="15330" width="19.140625" style="1" customWidth="1"/>
    <col min="15331" max="15579" width="11.42578125" style="1"/>
    <col min="15580" max="15580" width="43.7109375" style="1" customWidth="1"/>
    <col min="15581" max="15581" width="22.85546875" style="1" bestFit="1" customWidth="1"/>
    <col min="15582" max="15582" width="2.85546875" style="1" customWidth="1"/>
    <col min="15583" max="15583" width="20.5703125" style="1" customWidth="1"/>
    <col min="15584" max="15584" width="16" style="1" customWidth="1"/>
    <col min="15585" max="15585" width="17.42578125" style="1" bestFit="1" customWidth="1"/>
    <col min="15586" max="15586" width="19.140625" style="1" customWidth="1"/>
    <col min="15587" max="15835" width="11.42578125" style="1"/>
    <col min="15836" max="15836" width="43.7109375" style="1" customWidth="1"/>
    <col min="15837" max="15837" width="22.85546875" style="1" bestFit="1" customWidth="1"/>
    <col min="15838" max="15838" width="2.85546875" style="1" customWidth="1"/>
    <col min="15839" max="15839" width="20.5703125" style="1" customWidth="1"/>
    <col min="15840" max="15840" width="16" style="1" customWidth="1"/>
    <col min="15841" max="15841" width="17.42578125" style="1" bestFit="1" customWidth="1"/>
    <col min="15842" max="15842" width="19.140625" style="1" customWidth="1"/>
    <col min="15843" max="16091" width="11.42578125" style="1"/>
    <col min="16092" max="16092" width="43.7109375" style="1" customWidth="1"/>
    <col min="16093" max="16093" width="22.85546875" style="1" bestFit="1" customWidth="1"/>
    <col min="16094" max="16094" width="2.85546875" style="1" customWidth="1"/>
    <col min="16095" max="16095" width="20.5703125" style="1" customWidth="1"/>
    <col min="16096" max="16096" width="16" style="1" customWidth="1"/>
    <col min="16097" max="16097" width="17.42578125" style="1" bestFit="1" customWidth="1"/>
    <col min="16098" max="16098" width="19.140625" style="1" customWidth="1"/>
    <col min="16099" max="16384" width="11.42578125" style="1"/>
  </cols>
  <sheetData>
    <row r="2" spans="1:4" ht="20.25" x14ac:dyDescent="0.3">
      <c r="A2" s="37" t="s">
        <v>18</v>
      </c>
      <c r="B2" s="37"/>
      <c r="C2" s="37"/>
      <c r="D2" s="37"/>
    </row>
    <row r="3" spans="1:4" x14ac:dyDescent="0.25">
      <c r="A3" s="39" t="s">
        <v>15</v>
      </c>
      <c r="B3" s="39"/>
      <c r="C3" s="39"/>
      <c r="D3" s="39"/>
    </row>
    <row r="4" spans="1:4" x14ac:dyDescent="0.25">
      <c r="A4" s="39" t="s">
        <v>21</v>
      </c>
      <c r="B4" s="39"/>
      <c r="C4" s="39"/>
      <c r="D4" s="39"/>
    </row>
    <row r="5" spans="1:4" x14ac:dyDescent="0.25">
      <c r="A5" s="39" t="s">
        <v>16</v>
      </c>
      <c r="B5" s="39"/>
      <c r="C5" s="39"/>
      <c r="D5" s="39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  <row r="8" spans="1:4" ht="15.75" thickBot="1" x14ac:dyDescent="0.3">
      <c r="A8" s="6"/>
      <c r="B8" s="7">
        <v>2018</v>
      </c>
      <c r="C8" s="36"/>
      <c r="D8" s="7">
        <v>2017</v>
      </c>
    </row>
    <row r="9" spans="1:4" x14ac:dyDescent="0.25">
      <c r="A9" s="8" t="s">
        <v>0</v>
      </c>
      <c r="B9" s="6"/>
      <c r="C9" s="6"/>
      <c r="D9" s="6"/>
    </row>
    <row r="10" spans="1:4" x14ac:dyDescent="0.25">
      <c r="A10" s="8" t="s">
        <v>1</v>
      </c>
      <c r="B10" s="6"/>
      <c r="C10" s="6"/>
      <c r="D10" s="6"/>
    </row>
    <row r="11" spans="1:4" x14ac:dyDescent="0.25">
      <c r="A11" s="9" t="s">
        <v>22</v>
      </c>
      <c r="B11" s="34">
        <v>95172152.620000005</v>
      </c>
      <c r="C11" s="10"/>
      <c r="D11" s="34">
        <v>73370866.25</v>
      </c>
    </row>
    <row r="12" spans="1:4" x14ac:dyDescent="0.25">
      <c r="A12" s="9" t="s">
        <v>23</v>
      </c>
      <c r="B12" s="29">
        <v>1618947.89</v>
      </c>
      <c r="C12" s="18"/>
      <c r="D12" s="29">
        <v>1291076.8</v>
      </c>
    </row>
    <row r="13" spans="1:4" x14ac:dyDescent="0.25">
      <c r="A13" s="9" t="s">
        <v>24</v>
      </c>
      <c r="B13" s="40">
        <v>896687.43</v>
      </c>
      <c r="C13" s="18"/>
      <c r="D13" s="40">
        <v>727749.21</v>
      </c>
    </row>
    <row r="14" spans="1:4" x14ac:dyDescent="0.25">
      <c r="A14" s="8" t="s">
        <v>2</v>
      </c>
      <c r="B14" s="28">
        <f>SUM(B11:B13)</f>
        <v>97687787.940000013</v>
      </c>
      <c r="C14" s="10"/>
      <c r="D14" s="28">
        <f>SUM(D11:D13)</f>
        <v>75389692.25999999</v>
      </c>
    </row>
    <row r="15" spans="1:4" x14ac:dyDescent="0.25">
      <c r="A15" s="8"/>
      <c r="B15" s="10"/>
      <c r="C15" s="10"/>
      <c r="D15" s="10"/>
    </row>
    <row r="16" spans="1:4" x14ac:dyDescent="0.25">
      <c r="A16" s="8" t="s">
        <v>3</v>
      </c>
      <c r="B16" s="9"/>
      <c r="C16" s="10"/>
      <c r="D16" s="9"/>
    </row>
    <row r="17" spans="1:4" x14ac:dyDescent="0.25">
      <c r="A17" s="9" t="s">
        <v>25</v>
      </c>
      <c r="B17" s="34">
        <v>407841519.50999999</v>
      </c>
      <c r="C17" s="10"/>
      <c r="D17" s="34">
        <v>406895561.61000001</v>
      </c>
    </row>
    <row r="18" spans="1:4" x14ac:dyDescent="0.25">
      <c r="A18" s="9" t="s">
        <v>26</v>
      </c>
      <c r="B18" s="11">
        <v>5932801.6799999997</v>
      </c>
      <c r="C18" s="10"/>
      <c r="D18" s="11">
        <v>5875119.5800000001</v>
      </c>
    </row>
    <row r="19" spans="1:4" x14ac:dyDescent="0.25">
      <c r="A19" s="9" t="s">
        <v>27</v>
      </c>
      <c r="C19" s="10"/>
      <c r="D19" s="11"/>
    </row>
    <row r="20" spans="1:4" ht="15.75" thickBot="1" x14ac:dyDescent="0.3">
      <c r="A20" s="9" t="s">
        <v>28</v>
      </c>
      <c r="B20" s="41">
        <v>190482</v>
      </c>
      <c r="C20" s="10"/>
      <c r="D20" s="41">
        <v>209401</v>
      </c>
    </row>
    <row r="21" spans="1:4" ht="15.75" thickBot="1" x14ac:dyDescent="0.3">
      <c r="A21" s="8" t="s">
        <v>4</v>
      </c>
      <c r="B21" s="12">
        <f>SUM(B17:B20)</f>
        <v>413964803.19</v>
      </c>
      <c r="C21" s="10"/>
      <c r="D21" s="12">
        <f>SUM(D17:D20)</f>
        <v>412980082.19</v>
      </c>
    </row>
    <row r="22" spans="1:4" ht="15.75" thickBot="1" x14ac:dyDescent="0.3">
      <c r="A22" s="8" t="s">
        <v>5</v>
      </c>
      <c r="B22" s="13">
        <f>+B14+B21</f>
        <v>511652591.13</v>
      </c>
      <c r="C22" s="14"/>
      <c r="D22" s="13">
        <f>+D14+D21</f>
        <v>488369774.44999999</v>
      </c>
    </row>
    <row r="23" spans="1:4" ht="15.75" thickTop="1" x14ac:dyDescent="0.25">
      <c r="A23" s="8"/>
      <c r="B23" s="15"/>
      <c r="C23" s="9"/>
      <c r="D23" s="15"/>
    </row>
    <row r="24" spans="1:4" x14ac:dyDescent="0.25">
      <c r="A24" s="8" t="s">
        <v>6</v>
      </c>
      <c r="B24" s="15"/>
      <c r="C24" s="9"/>
      <c r="D24" s="15"/>
    </row>
    <row r="25" spans="1:4" x14ac:dyDescent="0.25">
      <c r="A25" s="16" t="s">
        <v>7</v>
      </c>
      <c r="B25" s="8"/>
      <c r="C25" s="9"/>
      <c r="D25" s="8"/>
    </row>
    <row r="26" spans="1:4" x14ac:dyDescent="0.25">
      <c r="A26" s="9" t="s">
        <v>29</v>
      </c>
      <c r="B26" s="11">
        <v>9037732.4199999999</v>
      </c>
      <c r="C26" s="10"/>
      <c r="D26" s="11">
        <v>6282801.1799999997</v>
      </c>
    </row>
    <row r="27" spans="1:4" ht="15.75" thickBot="1" x14ac:dyDescent="0.3">
      <c r="A27" s="9" t="s">
        <v>30</v>
      </c>
      <c r="B27" s="41">
        <v>3338890.25</v>
      </c>
      <c r="C27" s="10"/>
      <c r="D27" s="41">
        <v>12838890.25</v>
      </c>
    </row>
    <row r="28" spans="1:4" x14ac:dyDescent="0.25">
      <c r="A28" s="8" t="s">
        <v>8</v>
      </c>
      <c r="B28" s="2">
        <f>SUM(B26:B27)</f>
        <v>12376622.67</v>
      </c>
      <c r="C28" s="14"/>
      <c r="D28" s="35">
        <f>SUM(D26:D27)</f>
        <v>19121691.43</v>
      </c>
    </row>
    <row r="29" spans="1:4" x14ac:dyDescent="0.25">
      <c r="A29" s="17"/>
      <c r="B29" s="18"/>
      <c r="C29" s="18"/>
      <c r="D29" s="18"/>
    </row>
    <row r="30" spans="1:4" x14ac:dyDescent="0.25">
      <c r="A30" s="8"/>
      <c r="B30" s="19"/>
      <c r="C30" s="14"/>
      <c r="D30" s="19"/>
    </row>
    <row r="31" spans="1:4" x14ac:dyDescent="0.25">
      <c r="A31" s="8" t="s">
        <v>9</v>
      </c>
      <c r="B31" s="11"/>
      <c r="C31" s="10"/>
      <c r="D31" s="11"/>
    </row>
    <row r="32" spans="1:4" x14ac:dyDescent="0.25">
      <c r="A32" s="9" t="s">
        <v>31</v>
      </c>
      <c r="B32" s="20">
        <f>+B22-B28-B33-B34</f>
        <v>322687864.41999996</v>
      </c>
      <c r="C32" s="19"/>
      <c r="D32" s="20">
        <f>+D22-D28-D33-D34</f>
        <v>346255916.72999996</v>
      </c>
    </row>
    <row r="33" spans="1:5" x14ac:dyDescent="0.25">
      <c r="A33" s="9" t="s">
        <v>10</v>
      </c>
      <c r="B33" s="20">
        <v>137433966.16</v>
      </c>
      <c r="C33" s="19"/>
      <c r="D33" s="20">
        <v>90325706.629999995</v>
      </c>
      <c r="E33" s="30"/>
    </row>
    <row r="34" spans="1:5" ht="15.75" thickBot="1" x14ac:dyDescent="0.3">
      <c r="A34" s="9" t="s">
        <v>11</v>
      </c>
      <c r="B34" s="12">
        <v>39154137.880000003</v>
      </c>
      <c r="C34" s="19"/>
      <c r="D34" s="12">
        <v>32666459.66</v>
      </c>
    </row>
    <row r="35" spans="1:5" ht="15.75" thickBot="1" x14ac:dyDescent="0.3">
      <c r="A35" s="8" t="s">
        <v>12</v>
      </c>
      <c r="B35" s="12">
        <f>SUM(B32:B34)</f>
        <v>499275968.45999992</v>
      </c>
      <c r="C35" s="14"/>
      <c r="D35" s="12">
        <f>SUM(D32:D34)</f>
        <v>469248083.01999998</v>
      </c>
    </row>
    <row r="36" spans="1:5" ht="15.75" thickBot="1" x14ac:dyDescent="0.3">
      <c r="A36" s="8" t="s">
        <v>13</v>
      </c>
      <c r="B36" s="13">
        <f>+B28+B35</f>
        <v>511652591.12999994</v>
      </c>
      <c r="C36" s="14"/>
      <c r="D36" s="13">
        <f>+D28+D35</f>
        <v>488369774.44999999</v>
      </c>
    </row>
    <row r="37" spans="1:5" ht="15.75" thickTop="1" x14ac:dyDescent="0.25">
      <c r="A37" s="21"/>
      <c r="B37" s="3"/>
      <c r="C37" s="22"/>
      <c r="D37" s="3"/>
    </row>
    <row r="38" spans="1:5" x14ac:dyDescent="0.25">
      <c r="A38" s="21"/>
      <c r="B38" s="3"/>
      <c r="C38" s="22"/>
      <c r="D38" s="3"/>
    </row>
    <row r="39" spans="1:5" x14ac:dyDescent="0.25">
      <c r="A39" s="9"/>
      <c r="B39" s="4"/>
      <c r="C39" s="4"/>
      <c r="D39" s="23"/>
    </row>
    <row r="40" spans="1:5" x14ac:dyDescent="0.25">
      <c r="A40" s="33" t="s">
        <v>17</v>
      </c>
      <c r="B40" s="32"/>
      <c r="C40" s="32"/>
      <c r="D40" s="31" t="s">
        <v>14</v>
      </c>
    </row>
    <row r="41" spans="1:5" x14ac:dyDescent="0.25">
      <c r="A41" s="24" t="s">
        <v>19</v>
      </c>
      <c r="B41" s="32"/>
      <c r="C41" s="5"/>
      <c r="D41" s="24" t="s">
        <v>20</v>
      </c>
    </row>
    <row r="42" spans="1:5" x14ac:dyDescent="0.25">
      <c r="A42" s="38"/>
      <c r="B42" s="38"/>
      <c r="C42" s="38"/>
      <c r="D42" s="38"/>
    </row>
    <row r="43" spans="1:5" x14ac:dyDescent="0.25">
      <c r="B43" s="4"/>
      <c r="C43" s="4"/>
      <c r="D43" s="26"/>
    </row>
    <row r="44" spans="1:5" x14ac:dyDescent="0.25">
      <c r="B44" s="4"/>
      <c r="C44" s="4"/>
      <c r="D44" s="27"/>
    </row>
    <row r="45" spans="1:5" x14ac:dyDescent="0.25">
      <c r="B45" s="4"/>
      <c r="C45" s="4"/>
      <c r="D45" s="27"/>
    </row>
  </sheetData>
  <mergeCells count="5">
    <mergeCell ref="A42:D42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31.08.2018 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2018-08-13T19:31:10Z</cp:lastPrinted>
  <dcterms:created xsi:type="dcterms:W3CDTF">2016-09-01T14:37:17Z</dcterms:created>
  <dcterms:modified xsi:type="dcterms:W3CDTF">2018-09-10T14:34:43Z</dcterms:modified>
</cp:coreProperties>
</file>