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CAPACITACIÓN AÑO 2025\INFORMES DE EJECUCION AÑO 2025\INFORME DE EJECUCIÓN AGOSTO 2025\"/>
    </mc:Choice>
  </mc:AlternateContent>
  <xr:revisionPtr revIDLastSave="0" documentId="13_ncr:1_{20C56605-B63A-4EC6-A47C-A171A80548AA}" xr6:coauthVersionLast="47" xr6:coauthVersionMax="47" xr10:uidLastSave="{00000000-0000-0000-0000-000000000000}"/>
  <bookViews>
    <workbookView xWindow="-108" yWindow="-108" windowWidth="23256" windowHeight="12456" xr2:uid="{27C3134E-065C-4FE8-9E69-5F8A0102A74C}"/>
  </bookViews>
  <sheets>
    <sheet name="PRODUCCION" sheetId="7" r:id="rId1"/>
    <sheet name="MIP" sheetId="6" r:id="rId2"/>
    <sheet name="COSECHA" sheetId="8" r:id="rId3"/>
    <sheet name="POSCOSECHA" sheetId="9" r:id="rId4"/>
    <sheet name="EXTENSIÓN" sheetId="1" r:id="rId5"/>
    <sheet name="CAPACITACION" sheetId="5" r:id="rId6"/>
    <sheet name="M&amp;C" sheetId="2" r:id="rId7"/>
    <sheet name="Des. Rural" sheetId="3" r:id="rId8"/>
    <sheet name="Des. Rural Caminos" sheetId="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8" l="1"/>
  <c r="O23" i="8"/>
  <c r="O22" i="8"/>
  <c r="O21" i="8"/>
  <c r="O20" i="8"/>
  <c r="O19" i="8"/>
  <c r="O18" i="8"/>
  <c r="O17" i="8"/>
  <c r="O16" i="8"/>
  <c r="O15" i="8"/>
  <c r="O14" i="8"/>
  <c r="K21" i="7"/>
  <c r="J21" i="7"/>
  <c r="I21" i="7"/>
  <c r="H21" i="7"/>
  <c r="G21" i="7"/>
  <c r="F21" i="7"/>
  <c r="E21" i="7"/>
  <c r="D21" i="7"/>
  <c r="H23" i="9"/>
  <c r="G23" i="9"/>
  <c r="I23" i="9" s="1"/>
  <c r="F23" i="9"/>
  <c r="E23" i="9"/>
  <c r="D23" i="9"/>
  <c r="I19" i="9"/>
  <c r="N24" i="8"/>
  <c r="M24" i="8"/>
  <c r="L24" i="8"/>
  <c r="K24" i="8"/>
  <c r="J24" i="8"/>
  <c r="I24" i="8"/>
  <c r="G24" i="8"/>
  <c r="F24" i="8"/>
  <c r="D24" i="8"/>
  <c r="E24" i="8" s="1"/>
  <c r="C24" i="8"/>
  <c r="H23" i="8"/>
  <c r="E23" i="8"/>
  <c r="E22" i="8"/>
  <c r="H21" i="8"/>
  <c r="E21" i="8"/>
  <c r="H20" i="8"/>
  <c r="E20" i="8"/>
  <c r="H19" i="8"/>
  <c r="E19" i="8"/>
  <c r="H17" i="8"/>
  <c r="E17" i="8"/>
  <c r="H16" i="8"/>
  <c r="E16" i="8"/>
  <c r="H15" i="8"/>
  <c r="E15" i="8"/>
  <c r="H14" i="8"/>
  <c r="E14" i="8"/>
  <c r="H24" i="8" l="1"/>
  <c r="C21" i="7" l="1"/>
  <c r="K20" i="7"/>
  <c r="G20" i="7"/>
  <c r="K19" i="7"/>
  <c r="G19" i="7"/>
  <c r="K18" i="7"/>
  <c r="G18" i="7"/>
  <c r="K17" i="7"/>
  <c r="G17" i="7"/>
  <c r="K16" i="7"/>
  <c r="G16" i="7"/>
  <c r="K15" i="7"/>
  <c r="G15" i="7"/>
  <c r="K14" i="7"/>
  <c r="G14" i="7"/>
  <c r="K13" i="7"/>
  <c r="G13" i="7"/>
  <c r="K12" i="7"/>
  <c r="G12" i="7"/>
  <c r="K11" i="7"/>
  <c r="G11" i="7"/>
  <c r="F49" i="6"/>
  <c r="E49" i="6"/>
  <c r="D49" i="6"/>
  <c r="C49" i="6"/>
  <c r="G48" i="6"/>
  <c r="G47" i="6"/>
  <c r="G46" i="6"/>
  <c r="G45" i="6"/>
  <c r="G44" i="6"/>
  <c r="G43" i="6"/>
  <c r="G42" i="6"/>
  <c r="G41" i="6"/>
  <c r="G40" i="6"/>
  <c r="G39" i="6"/>
  <c r="F35" i="6"/>
  <c r="E35" i="6"/>
  <c r="G35" i="6" s="1"/>
  <c r="D35" i="6"/>
  <c r="C35" i="6"/>
  <c r="G34" i="6"/>
  <c r="G33" i="6"/>
  <c r="G32" i="6"/>
  <c r="G31" i="6"/>
  <c r="G30" i="6"/>
  <c r="G29" i="6"/>
  <c r="G28" i="6"/>
  <c r="G27" i="6"/>
  <c r="G26" i="6"/>
  <c r="G25" i="6"/>
  <c r="G21" i="6"/>
  <c r="F21" i="6"/>
  <c r="E21" i="6"/>
  <c r="D21" i="6"/>
  <c r="C21" i="6"/>
  <c r="H20" i="6"/>
  <c r="H19" i="6"/>
  <c r="H18" i="6"/>
  <c r="H17" i="6"/>
  <c r="H16" i="6"/>
  <c r="H15" i="6"/>
  <c r="H14" i="6"/>
  <c r="H13" i="6"/>
  <c r="H12" i="6"/>
  <c r="H11" i="6"/>
  <c r="H21" i="6" l="1"/>
  <c r="G49" i="6"/>
  <c r="M20" i="5"/>
  <c r="L20" i="5"/>
  <c r="K20" i="5"/>
  <c r="J20" i="5"/>
  <c r="I20" i="5"/>
  <c r="H20" i="5"/>
  <c r="G20" i="5"/>
  <c r="F20" i="5"/>
  <c r="D20" i="5"/>
  <c r="C20" i="5"/>
  <c r="B20" i="5"/>
  <c r="E19" i="5"/>
  <c r="E20" i="5" s="1"/>
  <c r="R20" i="3" l="1"/>
  <c r="E46" i="2"/>
  <c r="E45" i="2"/>
  <c r="E44" i="2"/>
  <c r="E43" i="2"/>
  <c r="E42" i="2"/>
  <c r="E41" i="2"/>
  <c r="E40" i="2"/>
  <c r="E39" i="2"/>
  <c r="E38" i="2"/>
  <c r="E37" i="2"/>
  <c r="AD18" i="1"/>
  <c r="AC18" i="1"/>
  <c r="AB18" i="1"/>
  <c r="AA18" i="1"/>
  <c r="AH18" i="1"/>
  <c r="AG18" i="1"/>
  <c r="AF18" i="1"/>
  <c r="AE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<sst xmlns="http://schemas.openxmlformats.org/spreadsheetml/2006/main" count="413" uniqueCount="207">
  <si>
    <t>DIVISIÓN DE EXTENSIÓN</t>
  </si>
  <si>
    <t>No.</t>
  </si>
  <si>
    <t xml:space="preserve">OFICINA PROVINCIAL </t>
  </si>
  <si>
    <t>Visitas Ficas</t>
  </si>
  <si>
    <t>H</t>
  </si>
  <si>
    <t>M</t>
  </si>
  <si>
    <t>Total P.</t>
  </si>
  <si>
    <t>Adiestramientos</t>
  </si>
  <si>
    <t>Visitas Domic.</t>
  </si>
  <si>
    <t>Consultas Oficina</t>
  </si>
  <si>
    <t>Dem. Métodos</t>
  </si>
  <si>
    <t>Dem. Resultados</t>
  </si>
  <si>
    <t>Reuniones</t>
  </si>
  <si>
    <t>Azua</t>
  </si>
  <si>
    <t>Bahoruco-Independencia</t>
  </si>
  <si>
    <t>Barahona-Pedernales</t>
  </si>
  <si>
    <t>La Vega- Monseñor Nouel</t>
  </si>
  <si>
    <t>Peravia-San José de Ocoa</t>
  </si>
  <si>
    <t>Samaná-Monte Plata (Robusta)</t>
  </si>
  <si>
    <t>San Cristóbal-Monte Plata</t>
  </si>
  <si>
    <t>San Juan-Elías Piña</t>
  </si>
  <si>
    <t xml:space="preserve">Santiago-espaillat-Puerto </t>
  </si>
  <si>
    <t>Valverde-Santiago Rodríguez</t>
  </si>
  <si>
    <t>TOTALES</t>
  </si>
  <si>
    <t xml:space="preserve">                                            INFORME DE LAS ACTIVIDADES DE EXTENSIÓN REALIZADASEN EL  MES DE AGOSTO 2025                                     </t>
  </si>
  <si>
    <t>Mes: AGOSTO 2025</t>
  </si>
  <si>
    <t>Dia de Campo</t>
  </si>
  <si>
    <t>DIVISION DE VERIFICACION</t>
  </si>
  <si>
    <t>ACTIVIDADES REALIZADAS 2025</t>
  </si>
  <si>
    <t>DETALLE</t>
  </si>
  <si>
    <t>AGO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</si>
  <si>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</si>
  <si>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</si>
  <si>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</si>
  <si>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</si>
  <si>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</si>
  <si>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</si>
  <si>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</si>
  <si>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TOTAL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</si>
  <si>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</si>
  <si>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</si>
  <si>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</si>
  <si>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</si>
  <si>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</si>
  <si>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</si>
  <si>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</si>
  <si>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</si>
  <si>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DIVISION DE COMERCIAL Y CERTIFICACIÓN</t>
  </si>
  <si>
    <t>AGOSTO - 25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</si>
  <si>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</si>
  <si>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</si>
  <si>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</si>
  <si>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</si>
  <si>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</si>
  <si>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</si>
  <si>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</si>
  <si>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</si>
  <si>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</si>
  <si>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</si>
  <si>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</si>
  <si>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</si>
  <si>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DEPARTAMENTO DE DESARROLLO RURAL</t>
  </si>
  <si>
    <t xml:space="preserve">INFORME MESUAL  DE ACTIVIDADES REALIZADAS </t>
  </si>
  <si>
    <t>NO</t>
  </si>
  <si>
    <t>PROVINCIALES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</si>
  <si>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</si>
  <si>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</si>
  <si>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</si>
  <si>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</si>
  <si>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</si>
  <si>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</si>
  <si>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AZUA</t>
  </si>
  <si>
    <t>BAHORUCO-INDEPENDENCIA</t>
  </si>
  <si>
    <t>BARAHONA-PEDERNALES</t>
  </si>
  <si>
    <t>LA VEGA-MONSEÑOR NOUEL-DUARTE</t>
  </si>
  <si>
    <t>PERAVIA-SAN JOSE DE OCOA</t>
  </si>
  <si>
    <t>REGION ESTE-SAMANA-MONTE PLATA(ROBUSTA)</t>
  </si>
  <si>
    <t>SAN CRISTOBAL</t>
  </si>
  <si>
    <t>SAN JUAN-ELIAS PIÑA</t>
  </si>
  <si>
    <t>SANTIAGO-ESPAILLAT-PUERTO PLATA-HERMANA MIRABAL</t>
  </si>
  <si>
    <t>VA;VERDE-SANTIAGO RODRIGUEZ-DAJABON</t>
  </si>
  <si>
    <t>SEDE CENTRAL</t>
  </si>
  <si>
    <t>Departamento de Desarrollo Rural</t>
  </si>
  <si>
    <t>CONSOLIDADO MENSUAL REHABILITACIÓN DE CAMINOS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</si>
  <si>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</si>
  <si>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</si>
  <si>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</si>
  <si>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</si>
  <si>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</si>
  <si>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</si>
  <si>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</si>
  <si>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Ventura</t>
  </si>
  <si>
    <t>Carretero</t>
  </si>
  <si>
    <t>Los Comunitarios</t>
  </si>
  <si>
    <t>Manabao</t>
  </si>
  <si>
    <t>Ayuntamiento Distrital</t>
  </si>
  <si>
    <t>La Lomita - Corocito</t>
  </si>
  <si>
    <t xml:space="preserve">Obras Publicas </t>
  </si>
  <si>
    <t>Jumunuco</t>
  </si>
  <si>
    <t>Ministerio de Turismo</t>
  </si>
  <si>
    <t>Hatillo</t>
  </si>
  <si>
    <t>Tenares</t>
  </si>
  <si>
    <t>Firme Rodriguez/la Laguna</t>
  </si>
  <si>
    <t>herradura</t>
  </si>
  <si>
    <t>chiquito</t>
  </si>
  <si>
    <t>Las Yaguas arriba /las Yaguas abajo</t>
  </si>
  <si>
    <t>carretero</t>
  </si>
  <si>
    <t>pablo Diaz</t>
  </si>
  <si>
    <t>REGION ESTE-MONTE PLATA-SAMANA(ROBUSTA)</t>
  </si>
  <si>
    <t>SAN CRISTOBAL-MONTE PLATA</t>
  </si>
  <si>
    <t>Camino de Arroyo Grande</t>
  </si>
  <si>
    <t>CARRETERO</t>
  </si>
  <si>
    <t>Arroyo Cano, los frios</t>
  </si>
  <si>
    <t>Carreteros</t>
  </si>
  <si>
    <t>Ministerio de Obras Publicas</t>
  </si>
  <si>
    <t>Maguana arriba Higuerito</t>
  </si>
  <si>
    <t>UTEPDA</t>
  </si>
  <si>
    <t>El  Cacique</t>
  </si>
  <si>
    <t>Vecinal</t>
  </si>
  <si>
    <t>INDOCAFE</t>
  </si>
  <si>
    <t>La Yayita</t>
  </si>
  <si>
    <t>El Hoyazo</t>
  </si>
  <si>
    <t>Los Rincones</t>
  </si>
  <si>
    <t>Camino Carretero</t>
  </si>
  <si>
    <t>VALVERDE-SANTIAGO RODRIGUEZ-DAJABON</t>
  </si>
  <si>
    <t>Los Cadillos, La Laguna, La Lomita</t>
  </si>
  <si>
    <t>Ayuntamiento Municipal de Sabaneta</t>
  </si>
  <si>
    <t>MES : AGOSTO    2025</t>
  </si>
  <si>
    <t>Informe de las actividades de Capacitación Agosto 2025</t>
  </si>
  <si>
    <t>CURSOS</t>
  </si>
  <si>
    <t>TALLERES</t>
  </si>
  <si>
    <t>CHARLAS</t>
  </si>
  <si>
    <t>Cede Central</t>
  </si>
  <si>
    <t xml:space="preserve">Nota: </t>
  </si>
  <si>
    <t xml:space="preserve">INFORME DE EJECUCIÓN </t>
  </si>
  <si>
    <t>INFORME DE EJECUCIÓN</t>
  </si>
  <si>
    <t>RESUMEN  MANEJO INTERADO DE PLAGAS.</t>
  </si>
  <si>
    <t xml:space="preserve">AGOSTO, 2025. </t>
  </si>
  <si>
    <t>TRAMPEO DE BROCA</t>
  </si>
  <si>
    <t>BENEFICIARIOS</t>
  </si>
  <si>
    <t>TRAMPAS INSTALADAS</t>
  </si>
  <si>
    <t>FINCAS EN TRAMPEO</t>
  </si>
  <si>
    <t>TAREAS TRAMPEADAS</t>
  </si>
  <si>
    <t>HOMBRE</t>
  </si>
  <si>
    <t>MUJER</t>
  </si>
  <si>
    <t xml:space="preserve"> </t>
  </si>
  <si>
    <t>PERAVIA-SAN JOSÉ DE OCOA</t>
  </si>
  <si>
    <t>REGIÓN ESTE-SAMANÁ- MONTE PLATA (ROBUSTA)</t>
  </si>
  <si>
    <t>SAN CRISTÓBAL-MONTE PLATA</t>
  </si>
  <si>
    <t>SANTIAGO-ESPAILLAT-PUERTO PLATA-HERMANAS MIRABAL</t>
  </si>
  <si>
    <t>VALVERDE-SANTIAGO RODRIGUEZ-DAJABÓN</t>
  </si>
  <si>
    <t xml:space="preserve">CONTROL QUIMICO DE ROYA </t>
  </si>
  <si>
    <t>FINCAS INTERVENIDAS</t>
  </si>
  <si>
    <t xml:space="preserve">TAREAS </t>
  </si>
  <si>
    <t>CONTROL  DE MALEZAS</t>
  </si>
  <si>
    <t xml:space="preserve"> SIEMBRAS DE PLANTAS EN FOMENTO Y RENOVACIÓN DE CAFETALES</t>
  </si>
  <si>
    <t>PLANTAS SEMBRADAS</t>
  </si>
  <si>
    <t>TAREAS FOMENTADAS</t>
  </si>
  <si>
    <t>TAREAS RENOVADAS</t>
  </si>
  <si>
    <t xml:space="preserve">                           DIRECCIÓN TÉCNICA</t>
  </si>
  <si>
    <t>DIVISIÓN COSECHA, POSTCOSECHA E INDUSTRIALIZACIÓN DEL CAFÉ</t>
  </si>
  <si>
    <t xml:space="preserve">     INFORME DE ACTIVIDADES REALIZADAS CORRESPONIENTES AL MES DE AGOSTO 2025                                     </t>
  </si>
  <si>
    <t>PRONÓSTICO Y REPORTE DE COSECHA 2025-2026</t>
  </si>
  <si>
    <t>NUM.</t>
  </si>
  <si>
    <t>OFICINAS PROVINCIALES</t>
  </si>
  <si>
    <t>TOTAL AREA EN PRODUCCIÓN (TAS.)</t>
  </si>
  <si>
    <t>PRODUCCIÓN ESPERADA EN QQ  ORO (PRONÓSTICO)</t>
  </si>
  <si>
    <t>CAFÉ COSECHADO  (QQ)</t>
  </si>
  <si>
    <t>PLANTACIÓN VIEJA</t>
  </si>
  <si>
    <t>PLANTACIÓN NUEVA</t>
  </si>
  <si>
    <t>AGOSTO</t>
  </si>
  <si>
    <t>SEPT.</t>
  </si>
  <si>
    <t>OCT.</t>
  </si>
  <si>
    <t>NOV.</t>
  </si>
  <si>
    <t>DIC.</t>
  </si>
  <si>
    <t>ENERO</t>
  </si>
  <si>
    <t>OFIC. PROV. AZUA</t>
  </si>
  <si>
    <t>OFIC. PROV. BAHORUCO-INDEPENDENCIA</t>
  </si>
  <si>
    <t>OFIC. PROV. BANÍ-SAN JOSE DE OCOA</t>
  </si>
  <si>
    <t>OFIC. PROV. BARAHONA-PEDERNALES</t>
  </si>
  <si>
    <t>OFIC. PROV. LA VEGA-MONSENOR NOUEL- DUARTE</t>
  </si>
  <si>
    <t>OFIC. PROV. MONTE PLATA-SAMANÁ-REGIÓN ESTE</t>
  </si>
  <si>
    <t>OFIC. PROV. SAN CRISTOBAL</t>
  </si>
  <si>
    <t xml:space="preserve">OFIC. PROV. SAN JUAN-ELIAS PINA </t>
  </si>
  <si>
    <t>OFIC. PROV. SANTIAGO-ESPAILLAT-PUERTO PLATA-HERMANAS MIRABAL</t>
  </si>
  <si>
    <t>OFIC. PROV. VALVERDE-SANTIAGO RODRIGUEZ-DAJABÓN</t>
  </si>
  <si>
    <t>DIRECCIÓN TÉCNICA</t>
  </si>
  <si>
    <t xml:space="preserve">INFORME DE ACTIVIDADES REALIZADAS CORRESPONIENTES AL MES DE AGOSTO 2025                                     </t>
  </si>
  <si>
    <t>CUADRO RESUMEN DE: EQUIPOS, MAQUINARIAS E INFRAESTRUCTURAS, INTERVENIDAS PARA EL BENEFICCIADO DEL CAFÉ</t>
  </si>
  <si>
    <t>REGIONALES</t>
  </si>
  <si>
    <t>DESPULPADORA</t>
  </si>
  <si>
    <t>MOLINO</t>
  </si>
  <si>
    <t xml:space="preserve">OTROS </t>
  </si>
  <si>
    <t>Ofic. Prov. Azua</t>
  </si>
  <si>
    <t>Ofic. Prov. Bahoruco-Independencia</t>
  </si>
  <si>
    <t>Ofic. Prov. Baní-San Jose de Ocoa</t>
  </si>
  <si>
    <t>Ofic. Prov. Barahona-Pedernales</t>
  </si>
  <si>
    <t>Ofic. Prov. La Vega-Monsenor Nouel-Duarte</t>
  </si>
  <si>
    <t>Ofic. Prov. Monte Plata-Samaná- Region Este</t>
  </si>
  <si>
    <t>Ofic. Prov. San Cristobal</t>
  </si>
  <si>
    <t>Ofic. Prov. San Juan-Elias Pina</t>
  </si>
  <si>
    <t>Ofic. Prov. Santiago-Espaillat-Puerto Plata-Hermanas Mirabal</t>
  </si>
  <si>
    <t>Ofic. Prov. Valverde-Santiago Rodriguez-Dajabón</t>
  </si>
  <si>
    <t>AGOSTO, 2025.</t>
  </si>
  <si>
    <t>TOTAL  QQ. COSECHADOS  2025-2026</t>
  </si>
  <si>
    <t>NOTA:  El pronóstico es preliminar</t>
  </si>
  <si>
    <t>MES: AGOSTO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</si>
</sst>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color theme="1"/>
      <name val="Aptos Narrow"/>
      <family val="2"/>
      <scheme val="minor"/>
    </font>
    <font>
      <sz val="11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1"/>
      <name val="Aptos Narrow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Arial"/>
      <family val="2"/>
    </font>
    <font>
      <b/>
      <sz val="8"/>
      <color rgb="FF000000"/>
      <name val="Arial"/>
      <family val="2"/>
    </font>
    <font>
      <sz val="1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2"/>
      <name val="Calibri"/>
      <family val="2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sz val="11"/>
      <color theme="8" tint="-0.499984740745262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  <font>
      <sz val="12"/>
      <color theme="1"/>
      <name val="Aptos Narrow"/>
      <family val="2"/>
      <charset val="1"/>
      <scheme val="minor"/>
    </font>
    <font>
      <sz val="11"/>
      <color theme="1"/>
      <name val="Aptos Narrow"/>
      <family val="2"/>
      <charset val="1"/>
      <scheme val="minor"/>
    </font>
    <font>
      <b/>
      <sz val="11"/>
      <color theme="1"/>
      <name val="Aptos Narrow"/>
      <scheme val="minor"/>
    </font>
    <font>
      <b/>
      <sz val="12"/>
      <color theme="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2"/>
      <color theme="1"/>
      <name val="Aptos Narrow"/>
      <scheme val="minor"/>
    </font>
    <font>
      <sz val="11"/>
      <color theme="1"/>
      <name val="Aptos Narrow"/>
      <scheme val="minor"/>
    </font>
    <font>
      <sz val="12"/>
      <color rgb="FF000000"/>
      <name val="Aptos Narrow"/>
      <scheme val="minor"/>
    </font>
    <font>
      <b/>
      <sz val="14"/>
      <color theme="1"/>
      <name val="Aptos Narrow"/>
      <scheme val="minor"/>
    </font>
    <font>
      <b/>
      <sz val="14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  <xf numFmtId="43" fontId="38" fillId="0" borderId="0" applyFont="0" applyFill="0" applyBorder="0" applyAlignment="0" applyProtection="0"/>
  </cellStyleXfs>
  <cellXfs count="318">
    <xf numFmtId="0" fontId="0" fillId="0" borderId="0" xfId="0"/>
    <xf numFmtId="0" fontId="6" fillId="0" borderId="1" xfId="0" applyFont="1" applyBorder="1"/>
    <xf numFmtId="0" fontId="0" fillId="0" borderId="2" xfId="0" applyBorder="1"/>
    <xf numFmtId="0" fontId="3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/>
    </xf>
    <xf numFmtId="0" fontId="3" fillId="4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2" borderId="2" xfId="2" applyFont="1" applyFill="1" applyBorder="1" applyAlignment="1">
      <alignment vertical="center"/>
    </xf>
    <xf numFmtId="0" fontId="7" fillId="0" borderId="3" xfId="0" applyFont="1" applyBorder="1"/>
    <xf numFmtId="0" fontId="8" fillId="5" borderId="3" xfId="0" applyFont="1" applyFill="1" applyBorder="1"/>
    <xf numFmtId="164" fontId="0" fillId="0" borderId="3" xfId="1" applyNumberFormat="1" applyFont="1" applyBorder="1"/>
    <xf numFmtId="0" fontId="0" fillId="0" borderId="3" xfId="0" applyBorder="1"/>
    <xf numFmtId="0" fontId="9" fillId="0" borderId="3" xfId="0" applyFont="1" applyBorder="1"/>
    <xf numFmtId="164" fontId="6" fillId="0" borderId="3" xfId="1" applyNumberFormat="1" applyFont="1" applyBorder="1"/>
    <xf numFmtId="0" fontId="6" fillId="0" borderId="3" xfId="0" applyFont="1" applyBorder="1"/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justify" vertical="center" wrapText="1"/>
    </xf>
    <xf numFmtId="0" fontId="11" fillId="0" borderId="3" xfId="0" applyFon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17" fontId="2" fillId="0" borderId="3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3" fontId="4" fillId="0" borderId="6" xfId="1" applyFont="1" applyBorder="1" applyAlignment="1">
      <alignment horizontal="center" vertical="center"/>
    </xf>
    <xf numFmtId="43" fontId="0" fillId="0" borderId="6" xfId="1" applyFont="1" applyBorder="1" applyAlignment="1">
      <alignment horizontal="center" vertical="center"/>
    </xf>
    <xf numFmtId="4" fontId="0" fillId="0" borderId="3" xfId="0" applyNumberFormat="1" applyBorder="1"/>
    <xf numFmtId="43" fontId="4" fillId="0" borderId="3" xfId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2" fillId="0" borderId="0" xfId="0" applyFont="1"/>
    <xf numFmtId="17" fontId="6" fillId="0" borderId="3" xfId="0" applyNumberFormat="1" applyFont="1" applyBorder="1"/>
    <xf numFmtId="0" fontId="7" fillId="0" borderId="6" xfId="0" applyFont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5" fillId="7" borderId="3" xfId="2" applyFont="1" applyFill="1" applyBorder="1" applyAlignment="1">
      <alignment horizontal="center" vertical="center"/>
    </xf>
    <xf numFmtId="0" fontId="15" fillId="8" borderId="3" xfId="2" applyFont="1" applyFill="1" applyBorder="1" applyAlignment="1">
      <alignment horizontal="center" vertical="center"/>
    </xf>
    <xf numFmtId="0" fontId="15" fillId="9" borderId="3" xfId="2" applyFont="1" applyFill="1" applyBorder="1" applyAlignment="1">
      <alignment horizontal="center" vertical="center"/>
    </xf>
    <xf numFmtId="0" fontId="16" fillId="0" borderId="3" xfId="0" applyFont="1" applyBorder="1"/>
    <xf numFmtId="0" fontId="17" fillId="10" borderId="3" xfId="2" applyFont="1" applyFill="1" applyBorder="1" applyAlignment="1">
      <alignment horizontal="left"/>
    </xf>
    <xf numFmtId="164" fontId="18" fillId="0" borderId="3" xfId="3" applyNumberFormat="1" applyFont="1" applyFill="1" applyBorder="1" applyAlignment="1">
      <alignment horizontal="right"/>
    </xf>
    <xf numFmtId="164" fontId="18" fillId="0" borderId="3" xfId="3" applyNumberFormat="1" applyFont="1" applyFill="1" applyBorder="1" applyAlignment="1">
      <alignment horizontal="center"/>
    </xf>
    <xf numFmtId="0" fontId="19" fillId="0" borderId="3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164" fontId="21" fillId="0" borderId="3" xfId="3" applyNumberFormat="1" applyFont="1" applyFill="1" applyBorder="1" applyAlignment="1">
      <alignment horizontal="right"/>
    </xf>
    <xf numFmtId="0" fontId="17" fillId="0" borderId="3" xfId="2" applyFont="1" applyBorder="1" applyAlignment="1">
      <alignment horizontal="left"/>
    </xf>
    <xf numFmtId="164" fontId="12" fillId="0" borderId="3" xfId="3" applyNumberFormat="1" applyFont="1" applyFill="1" applyBorder="1" applyAlignment="1">
      <alignment horizontal="right"/>
    </xf>
    <xf numFmtId="0" fontId="22" fillId="0" borderId="3" xfId="0" applyFont="1" applyBorder="1"/>
    <xf numFmtId="0" fontId="23" fillId="11" borderId="3" xfId="0" applyFont="1" applyFill="1" applyBorder="1"/>
    <xf numFmtId="164" fontId="13" fillId="0" borderId="3" xfId="3" applyNumberFormat="1" applyFont="1" applyFill="1" applyBorder="1" applyAlignment="1">
      <alignment horizontal="right"/>
    </xf>
    <xf numFmtId="164" fontId="13" fillId="12" borderId="3" xfId="3" applyNumberFormat="1" applyFont="1" applyFill="1" applyBorder="1" applyAlignment="1">
      <alignment horizontal="right"/>
    </xf>
    <xf numFmtId="164" fontId="24" fillId="0" borderId="3" xfId="3" applyNumberFormat="1" applyFont="1" applyFill="1" applyBorder="1" applyAlignment="1">
      <alignment horizontal="right"/>
    </xf>
    <xf numFmtId="164" fontId="15" fillId="0" borderId="3" xfId="3" applyNumberFormat="1" applyFont="1" applyFill="1" applyBorder="1"/>
    <xf numFmtId="164" fontId="23" fillId="0" borderId="3" xfId="3" applyNumberFormat="1" applyFont="1" applyFill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8" fillId="13" borderId="2" xfId="0" applyFont="1" applyFill="1" applyBorder="1" applyAlignment="1">
      <alignment horizontal="center" vertical="center"/>
    </xf>
    <xf numFmtId="0" fontId="20" fillId="13" borderId="2" xfId="0" applyFont="1" applyFill="1" applyBorder="1" applyAlignment="1">
      <alignment horizontal="center" vertical="center"/>
    </xf>
    <xf numFmtId="0" fontId="20" fillId="13" borderId="2" xfId="0" applyFont="1" applyFill="1" applyBorder="1" applyAlignment="1">
      <alignment horizontal="center" vertical="center" wrapText="1"/>
    </xf>
    <xf numFmtId="0" fontId="29" fillId="13" borderId="2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/>
    </xf>
    <xf numFmtId="0" fontId="3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11" borderId="2" xfId="0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2" fillId="11" borderId="3" xfId="0" applyFont="1" applyFill="1" applyBorder="1" applyAlignment="1">
      <alignment horizontal="center" vertical="center"/>
    </xf>
    <xf numFmtId="0" fontId="32" fillId="13" borderId="3" xfId="0" applyFont="1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3" fontId="0" fillId="0" borderId="2" xfId="0" applyNumberFormat="1" applyBorder="1" applyAlignment="1">
      <alignment horizontal="center"/>
    </xf>
    <xf numFmtId="0" fontId="32" fillId="15" borderId="3" xfId="0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center" vertical="center" wrapText="1"/>
    </xf>
    <xf numFmtId="0" fontId="32" fillId="13" borderId="3" xfId="0" applyFont="1" applyFill="1" applyBorder="1" applyAlignment="1">
      <alignment horizontal="center" vertical="center" wrapText="1"/>
    </xf>
    <xf numFmtId="0" fontId="10" fillId="0" borderId="3" xfId="4" applyFont="1" applyBorder="1" applyAlignment="1">
      <alignment horizontal="center"/>
    </xf>
    <xf numFmtId="0" fontId="3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6" xfId="4" applyFont="1" applyBorder="1" applyAlignment="1">
      <alignment horizontal="center"/>
    </xf>
    <xf numFmtId="0" fontId="10" fillId="5" borderId="3" xfId="4" applyFont="1" applyFill="1" applyBorder="1" applyAlignment="1">
      <alignment horizontal="center" vertical="center"/>
    </xf>
    <xf numFmtId="0" fontId="33" fillId="11" borderId="3" xfId="0" applyFont="1" applyFill="1" applyBorder="1" applyAlignment="1">
      <alignment horizontal="center" vertical="center"/>
    </xf>
    <xf numFmtId="0" fontId="10" fillId="11" borderId="3" xfId="4" applyFont="1" applyFill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5" borderId="3" xfId="0" applyFont="1" applyFill="1" applyBorder="1" applyAlignment="1">
      <alignment horizontal="center" vertical="center"/>
    </xf>
    <xf numFmtId="0" fontId="10" fillId="13" borderId="3" xfId="0" applyFont="1" applyFill="1" applyBorder="1" applyAlignment="1">
      <alignment horizontal="center" vertical="center"/>
    </xf>
    <xf numFmtId="0" fontId="10" fillId="13" borderId="3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wrapText="1"/>
    </xf>
    <xf numFmtId="3" fontId="0" fillId="0" borderId="3" xfId="0" applyNumberForma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center" vertical="top"/>
    </xf>
    <xf numFmtId="0" fontId="33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16" borderId="3" xfId="0" applyFill="1" applyBorder="1" applyAlignment="1">
      <alignment horizontal="center" vertical="center" shrinkToFit="1"/>
    </xf>
    <xf numFmtId="0" fontId="0" fillId="16" borderId="3" xfId="0" applyFill="1" applyBorder="1" applyAlignment="1">
      <alignment horizontal="center" vertical="center"/>
    </xf>
    <xf numFmtId="0" fontId="10" fillId="16" borderId="3" xfId="0" applyFont="1" applyFill="1" applyBorder="1" applyAlignment="1">
      <alignment horizontal="center" vertical="center" shrinkToFit="1"/>
    </xf>
    <xf numFmtId="0" fontId="32" fillId="15" borderId="3" xfId="0" applyFont="1" applyFill="1" applyBorder="1" applyAlignment="1">
      <alignment horizontal="center" wrapText="1"/>
    </xf>
    <xf numFmtId="0" fontId="32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vertical="center" shrinkToFit="1"/>
    </xf>
    <xf numFmtId="0" fontId="34" fillId="14" borderId="3" xfId="0" applyFont="1" applyFill="1" applyBorder="1"/>
    <xf numFmtId="0" fontId="9" fillId="14" borderId="3" xfId="0" applyFont="1" applyFill="1" applyBorder="1" applyAlignment="1">
      <alignment horizontal="left"/>
    </xf>
    <xf numFmtId="0" fontId="26" fillId="14" borderId="3" xfId="1" applyNumberFormat="1" applyFont="1" applyFill="1" applyBorder="1" applyAlignment="1">
      <alignment horizontal="center" vertical="center"/>
    </xf>
    <xf numFmtId="0" fontId="25" fillId="14" borderId="3" xfId="1" applyNumberFormat="1" applyFont="1" applyFill="1" applyBorder="1" applyAlignment="1">
      <alignment horizontal="center" vertical="center"/>
    </xf>
    <xf numFmtId="3" fontId="25" fillId="14" borderId="3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17" fontId="35" fillId="0" borderId="0" xfId="0" applyNumberFormat="1" applyFont="1"/>
    <xf numFmtId="0" fontId="3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17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6" fillId="0" borderId="3" xfId="0" applyFont="1" applyBorder="1" applyAlignment="1">
      <alignment horizontal="right"/>
    </xf>
    <xf numFmtId="0" fontId="35" fillId="0" borderId="3" xfId="0" applyFont="1" applyBorder="1" applyAlignment="1">
      <alignment horizontal="right"/>
    </xf>
    <xf numFmtId="1" fontId="35" fillId="0" borderId="3" xfId="0" applyNumberFormat="1" applyFont="1" applyBorder="1" applyAlignment="1">
      <alignment horizontal="right"/>
    </xf>
    <xf numFmtId="0" fontId="3" fillId="5" borderId="3" xfId="2" applyFont="1" applyFill="1" applyBorder="1" applyAlignment="1">
      <alignment horizontal="right" vertical="center"/>
    </xf>
    <xf numFmtId="0" fontId="8" fillId="5" borderId="3" xfId="2" applyFont="1" applyFill="1" applyBorder="1" applyAlignment="1">
      <alignment horizontal="right"/>
    </xf>
    <xf numFmtId="0" fontId="6" fillId="18" borderId="3" xfId="0" applyFont="1" applyFill="1" applyBorder="1"/>
    <xf numFmtId="1" fontId="36" fillId="18" borderId="3" xfId="0" applyNumberFormat="1" applyFont="1" applyFill="1" applyBorder="1"/>
    <xf numFmtId="0" fontId="35" fillId="0" borderId="0" xfId="0" applyFont="1"/>
    <xf numFmtId="0" fontId="35" fillId="0" borderId="0" xfId="0" applyFont="1" applyAlignment="1">
      <alignment horizontal="center"/>
    </xf>
    <xf numFmtId="0" fontId="29" fillId="0" borderId="0" xfId="0" applyFont="1"/>
    <xf numFmtId="0" fontId="35" fillId="19" borderId="6" xfId="0" applyFont="1" applyFill="1" applyBorder="1" applyAlignment="1">
      <alignment horizontal="center" vertical="center"/>
    </xf>
    <xf numFmtId="0" fontId="35" fillId="19" borderId="6" xfId="0" applyFont="1" applyFill="1" applyBorder="1" applyAlignment="1">
      <alignment horizontal="center" vertical="center" wrapText="1"/>
    </xf>
    <xf numFmtId="0" fontId="35" fillId="3" borderId="6" xfId="0" applyFont="1" applyFill="1" applyBorder="1" applyAlignment="1">
      <alignment horizontal="center" vertical="center"/>
    </xf>
    <xf numFmtId="0" fontId="35" fillId="20" borderId="6" xfId="0" applyFont="1" applyFill="1" applyBorder="1" applyAlignment="1">
      <alignment horizontal="center" vertical="center"/>
    </xf>
    <xf numFmtId="0" fontId="35" fillId="21" borderId="4" xfId="0" applyFont="1" applyFill="1" applyBorder="1" applyAlignment="1">
      <alignment horizontal="left"/>
    </xf>
    <xf numFmtId="0" fontId="5" fillId="19" borderId="6" xfId="0" applyFont="1" applyFill="1" applyBorder="1" applyAlignment="1">
      <alignment horizontal="center" vertical="center" wrapText="1"/>
    </xf>
    <xf numFmtId="0" fontId="35" fillId="3" borderId="15" xfId="0" applyFont="1" applyFill="1" applyBorder="1" applyAlignment="1">
      <alignment horizontal="center" vertical="center"/>
    </xf>
    <xf numFmtId="0" fontId="35" fillId="19" borderId="26" xfId="0" applyFont="1" applyFill="1" applyBorder="1" applyAlignment="1">
      <alignment horizontal="center" vertical="center" wrapText="1"/>
    </xf>
    <xf numFmtId="0" fontId="5" fillId="19" borderId="21" xfId="0" applyFont="1" applyFill="1" applyBorder="1" applyAlignment="1">
      <alignment horizontal="center" vertical="center" wrapText="1"/>
    </xf>
    <xf numFmtId="0" fontId="35" fillId="3" borderId="14" xfId="0" applyFont="1" applyFill="1" applyBorder="1" applyAlignment="1">
      <alignment horizontal="center" vertical="center"/>
    </xf>
    <xf numFmtId="0" fontId="35" fillId="20" borderId="8" xfId="0" applyFont="1" applyFill="1" applyBorder="1" applyAlignment="1">
      <alignment horizontal="center" vertical="center"/>
    </xf>
    <xf numFmtId="0" fontId="35" fillId="0" borderId="3" xfId="0" applyFont="1" applyBorder="1"/>
    <xf numFmtId="0" fontId="35" fillId="22" borderId="3" xfId="0" applyFont="1" applyFill="1" applyBorder="1" applyAlignment="1">
      <alignment horizontal="center" vertical="center" wrapText="1"/>
    </xf>
    <xf numFmtId="0" fontId="5" fillId="23" borderId="3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/>
    </xf>
    <xf numFmtId="0" fontId="35" fillId="20" borderId="3" xfId="0" applyFont="1" applyFill="1" applyBorder="1" applyAlignment="1">
      <alignment horizontal="center" vertical="center"/>
    </xf>
    <xf numFmtId="0" fontId="35" fillId="24" borderId="3" xfId="0" applyFont="1" applyFill="1" applyBorder="1" applyAlignment="1">
      <alignment horizontal="center" vertical="center"/>
    </xf>
    <xf numFmtId="0" fontId="5" fillId="25" borderId="3" xfId="0" applyFont="1" applyFill="1" applyBorder="1" applyAlignment="1">
      <alignment horizontal="center" vertical="center" wrapText="1"/>
    </xf>
    <xf numFmtId="164" fontId="7" fillId="0" borderId="3" xfId="5" applyNumberFormat="1" applyFont="1" applyBorder="1"/>
    <xf numFmtId="164" fontId="7" fillId="0" borderId="3" xfId="5" applyNumberFormat="1" applyFont="1" applyFill="1" applyBorder="1"/>
    <xf numFmtId="164" fontId="7" fillId="0" borderId="3" xfId="5" applyNumberFormat="1" applyFont="1" applyBorder="1" applyAlignment="1">
      <alignment vertical="center"/>
    </xf>
    <xf numFmtId="0" fontId="35" fillId="19" borderId="4" xfId="0" applyFont="1" applyFill="1" applyBorder="1" applyAlignment="1">
      <alignment horizontal="left"/>
    </xf>
    <xf numFmtId="0" fontId="42" fillId="19" borderId="3" xfId="0" applyFont="1" applyFill="1" applyBorder="1" applyAlignment="1">
      <alignment horizontal="center" vertical="center" wrapText="1"/>
    </xf>
    <xf numFmtId="0" fontId="41" fillId="22" borderId="3" xfId="0" applyFont="1" applyFill="1" applyBorder="1" applyAlignment="1">
      <alignment horizontal="center" vertical="center" wrapText="1"/>
    </xf>
    <xf numFmtId="0" fontId="2" fillId="5" borderId="3" xfId="0" applyFont="1" applyFill="1" applyBorder="1"/>
    <xf numFmtId="164" fontId="43" fillId="0" borderId="3" xfId="1" applyNumberFormat="1" applyFont="1" applyBorder="1" applyAlignment="1">
      <alignment horizontal="right" vertical="center"/>
    </xf>
    <xf numFmtId="164" fontId="43" fillId="0" borderId="3" xfId="1" applyNumberFormat="1" applyFont="1" applyBorder="1"/>
    <xf numFmtId="4" fontId="43" fillId="0" borderId="3" xfId="0" applyNumberFormat="1" applyFont="1" applyBorder="1" applyAlignment="1">
      <alignment horizontal="right" vertical="center"/>
    </xf>
    <xf numFmtId="4" fontId="43" fillId="0" borderId="3" xfId="0" applyNumberFormat="1" applyFont="1" applyBorder="1"/>
    <xf numFmtId="4" fontId="8" fillId="0" borderId="3" xfId="0" applyNumberFormat="1" applyFont="1" applyBorder="1"/>
    <xf numFmtId="2" fontId="0" fillId="0" borderId="3" xfId="0" applyNumberFormat="1" applyBorder="1"/>
    <xf numFmtId="39" fontId="43" fillId="0" borderId="3" xfId="1" applyNumberFormat="1" applyFont="1" applyBorder="1" applyAlignment="1">
      <alignment horizontal="right" vertical="center"/>
    </xf>
    <xf numFmtId="39" fontId="43" fillId="0" borderId="3" xfId="1" applyNumberFormat="1" applyFont="1" applyBorder="1"/>
    <xf numFmtId="0" fontId="2" fillId="5" borderId="3" xfId="0" applyFont="1" applyFill="1" applyBorder="1" applyAlignment="1">
      <alignment horizontal="left"/>
    </xf>
    <xf numFmtId="0" fontId="2" fillId="5" borderId="3" xfId="0" applyFont="1" applyFill="1" applyBorder="1" applyAlignment="1">
      <alignment wrapText="1"/>
    </xf>
    <xf numFmtId="0" fontId="44" fillId="0" borderId="3" xfId="0" applyFont="1" applyBorder="1"/>
    <xf numFmtId="164" fontId="43" fillId="0" borderId="3" xfId="1" applyNumberFormat="1" applyFont="1" applyBorder="1" applyAlignment="1">
      <alignment horizontal="right"/>
    </xf>
    <xf numFmtId="39" fontId="43" fillId="0" borderId="3" xfId="1" applyNumberFormat="1" applyFont="1" applyBorder="1" applyAlignment="1">
      <alignment horizontal="right"/>
    </xf>
    <xf numFmtId="0" fontId="39" fillId="5" borderId="3" xfId="0" applyFont="1" applyFill="1" applyBorder="1"/>
    <xf numFmtId="164" fontId="43" fillId="0" borderId="3" xfId="1" applyNumberFormat="1" applyFont="1" applyFill="1" applyBorder="1"/>
    <xf numFmtId="4" fontId="44" fillId="0" borderId="3" xfId="0" applyNumberFormat="1" applyFont="1" applyBorder="1"/>
    <xf numFmtId="2" fontId="44" fillId="0" borderId="3" xfId="0" applyNumberFormat="1" applyFont="1" applyBorder="1"/>
    <xf numFmtId="164" fontId="45" fillId="0" borderId="3" xfId="1" applyNumberFormat="1" applyFont="1" applyBorder="1" applyAlignment="1">
      <alignment horizontal="right"/>
    </xf>
    <xf numFmtId="0" fontId="2" fillId="5" borderId="3" xfId="0" applyFont="1" applyFill="1" applyBorder="1" applyAlignment="1">
      <alignment vertical="center" wrapText="1"/>
    </xf>
    <xf numFmtId="164" fontId="43" fillId="0" borderId="3" xfId="1" applyNumberFormat="1" applyFont="1" applyBorder="1" applyAlignment="1">
      <alignment vertical="center"/>
    </xf>
    <xf numFmtId="4" fontId="43" fillId="0" borderId="3" xfId="0" applyNumberFormat="1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/>
    </xf>
    <xf numFmtId="2" fontId="0" fillId="0" borderId="3" xfId="0" applyNumberFormat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39" fillId="22" borderId="3" xfId="0" applyFont="1" applyFill="1" applyBorder="1"/>
    <xf numFmtId="164" fontId="46" fillId="22" borderId="3" xfId="1" applyNumberFormat="1" applyFont="1" applyFill="1" applyBorder="1"/>
    <xf numFmtId="4" fontId="46" fillId="22" borderId="3" xfId="0" applyNumberFormat="1" applyFont="1" applyFill="1" applyBorder="1"/>
    <xf numFmtId="4" fontId="39" fillId="22" borderId="3" xfId="0" applyNumberFormat="1" applyFont="1" applyFill="1" applyBorder="1"/>
    <xf numFmtId="0" fontId="2" fillId="0" borderId="33" xfId="0" applyFont="1" applyBorder="1" applyAlignment="1">
      <alignment horizontal="center"/>
    </xf>
    <xf numFmtId="0" fontId="28" fillId="22" borderId="15" xfId="0" applyFont="1" applyFill="1" applyBorder="1" applyAlignment="1">
      <alignment horizontal="center"/>
    </xf>
    <xf numFmtId="0" fontId="29" fillId="22" borderId="15" xfId="0" applyFont="1" applyFill="1" applyBorder="1" applyAlignment="1">
      <alignment horizontal="center" vertical="center"/>
    </xf>
    <xf numFmtId="0" fontId="29" fillId="22" borderId="15" xfId="0" applyFont="1" applyFill="1" applyBorder="1" applyAlignment="1">
      <alignment horizontal="center" vertical="center" wrapText="1"/>
    </xf>
    <xf numFmtId="0" fontId="29" fillId="22" borderId="6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/>
    </xf>
    <xf numFmtId="0" fontId="29" fillId="20" borderId="15" xfId="0" applyFont="1" applyFill="1" applyBorder="1" applyAlignment="1">
      <alignment horizontal="center" vertical="center"/>
    </xf>
    <xf numFmtId="0" fontId="30" fillId="30" borderId="34" xfId="0" applyFont="1" applyFill="1" applyBorder="1" applyAlignment="1">
      <alignment horizontal="center"/>
    </xf>
    <xf numFmtId="0" fontId="35" fillId="5" borderId="34" xfId="0" applyFont="1" applyFill="1" applyBorder="1" applyAlignment="1">
      <alignment horizontal="left" vertical="center"/>
    </xf>
    <xf numFmtId="0" fontId="20" fillId="0" borderId="21" xfId="0" applyFont="1" applyBorder="1" applyAlignment="1">
      <alignment horizontal="center" vertical="center"/>
    </xf>
    <xf numFmtId="0" fontId="30" fillId="30" borderId="35" xfId="0" applyFont="1" applyFill="1" applyBorder="1" applyAlignment="1">
      <alignment horizontal="center"/>
    </xf>
    <xf numFmtId="0" fontId="35" fillId="5" borderId="0" xfId="0" applyFont="1" applyFill="1" applyAlignment="1">
      <alignment horizontal="left" vertical="center"/>
    </xf>
    <xf numFmtId="0" fontId="35" fillId="5" borderId="18" xfId="0" applyFont="1" applyFill="1" applyBorder="1" applyAlignment="1">
      <alignment horizontal="left" vertical="center"/>
    </xf>
    <xf numFmtId="0" fontId="30" fillId="30" borderId="35" xfId="0" applyFont="1" applyFill="1" applyBorder="1" applyAlignment="1">
      <alignment horizontal="center" vertical="center"/>
    </xf>
    <xf numFmtId="0" fontId="35" fillId="5" borderId="0" xfId="0" applyFont="1" applyFill="1" applyAlignment="1">
      <alignment horizontal="left" vertical="center" wrapText="1"/>
    </xf>
    <xf numFmtId="0" fontId="30" fillId="30" borderId="34" xfId="0" applyFont="1" applyFill="1" applyBorder="1" applyAlignment="1">
      <alignment horizontal="center" vertical="center"/>
    </xf>
    <xf numFmtId="0" fontId="35" fillId="5" borderId="18" xfId="0" applyFont="1" applyFill="1" applyBorder="1" applyAlignment="1">
      <alignment horizontal="left" vertical="center" wrapText="1"/>
    </xf>
    <xf numFmtId="0" fontId="20" fillId="5" borderId="21" xfId="0" applyFont="1" applyFill="1" applyBorder="1" applyAlignment="1">
      <alignment horizontal="center" vertical="center"/>
    </xf>
    <xf numFmtId="0" fontId="30" fillId="5" borderId="35" xfId="0" applyFont="1" applyFill="1" applyBorder="1" applyAlignment="1">
      <alignment horizontal="center" vertical="center"/>
    </xf>
    <xf numFmtId="0" fontId="30" fillId="5" borderId="34" xfId="0" applyFont="1" applyFill="1" applyBorder="1" applyAlignment="1">
      <alignment horizontal="center" vertical="center"/>
    </xf>
    <xf numFmtId="164" fontId="47" fillId="31" borderId="16" xfId="1" applyNumberFormat="1" applyFont="1" applyFill="1" applyBorder="1" applyAlignment="1">
      <alignment horizontal="center" vertical="center"/>
    </xf>
    <xf numFmtId="164" fontId="47" fillId="31" borderId="34" xfId="1" applyNumberFormat="1" applyFont="1" applyFill="1" applyBorder="1" applyAlignment="1">
      <alignment horizontal="center"/>
    </xf>
    <xf numFmtId="164" fontId="47" fillId="31" borderId="17" xfId="1" applyNumberFormat="1" applyFont="1" applyFill="1" applyBorder="1" applyAlignment="1">
      <alignment horizontal="center"/>
    </xf>
    <xf numFmtId="0" fontId="35" fillId="31" borderId="34" xfId="0" applyFont="1" applyFill="1" applyBorder="1" applyAlignment="1">
      <alignment horizontal="center" vertical="center"/>
    </xf>
    <xf numFmtId="43" fontId="7" fillId="0" borderId="3" xfId="1" applyFont="1" applyBorder="1" applyAlignment="1">
      <alignment horizontal="center"/>
    </xf>
    <xf numFmtId="43" fontId="7" fillId="0" borderId="15" xfId="1" applyFont="1" applyBorder="1" applyAlignment="1">
      <alignment horizontal="center"/>
    </xf>
    <xf numFmtId="164" fontId="7" fillId="0" borderId="4" xfId="1" applyNumberFormat="1" applyFont="1" applyBorder="1" applyAlignment="1">
      <alignment horizontal="center" vertical="center"/>
    </xf>
    <xf numFmtId="164" fontId="7" fillId="0" borderId="3" xfId="1" applyNumberFormat="1" applyFont="1" applyBorder="1" applyAlignment="1">
      <alignment horizontal="center"/>
    </xf>
    <xf numFmtId="164" fontId="7" fillId="0" borderId="15" xfId="1" applyNumberFormat="1" applyFont="1" applyBorder="1" applyAlignment="1">
      <alignment horizontal="center"/>
    </xf>
    <xf numFmtId="164" fontId="35" fillId="26" borderId="3" xfId="1" applyNumberFormat="1" applyFont="1" applyFill="1" applyBorder="1" applyAlignment="1">
      <alignment horizontal="left"/>
    </xf>
    <xf numFmtId="0" fontId="3" fillId="0" borderId="0" xfId="0" applyFont="1"/>
    <xf numFmtId="164" fontId="35" fillId="21" borderId="3" xfId="1" applyNumberFormat="1" applyFont="1" applyFill="1" applyBorder="1" applyAlignment="1">
      <alignment horizontal="center"/>
    </xf>
    <xf numFmtId="164" fontId="7" fillId="0" borderId="19" xfId="1" applyNumberFormat="1" applyFont="1" applyBorder="1" applyAlignment="1">
      <alignment horizontal="center"/>
    </xf>
    <xf numFmtId="164" fontId="7" fillId="0" borderId="20" xfId="1" applyNumberFormat="1" applyFon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164" fontId="16" fillId="0" borderId="21" xfId="1" applyNumberFormat="1" applyFont="1" applyBorder="1" applyAlignment="1">
      <alignment horizontal="center"/>
    </xf>
    <xf numFmtId="164" fontId="16" fillId="0" borderId="5" xfId="1" applyNumberFormat="1" applyFont="1" applyBorder="1" applyAlignment="1">
      <alignment horizontal="center"/>
    </xf>
    <xf numFmtId="164" fontId="16" fillId="0" borderId="24" xfId="1" applyNumberFormat="1" applyFont="1" applyBorder="1" applyAlignment="1">
      <alignment horizontal="center"/>
    </xf>
    <xf numFmtId="164" fontId="0" fillId="0" borderId="25" xfId="1" applyNumberFormat="1" applyFont="1" applyBorder="1" applyAlignment="1">
      <alignment horizontal="center"/>
    </xf>
    <xf numFmtId="164" fontId="1" fillId="0" borderId="7" xfId="1" applyNumberFormat="1" applyFont="1" applyBorder="1" applyAlignment="1">
      <alignment horizontal="center"/>
    </xf>
    <xf numFmtId="164" fontId="1" fillId="0" borderId="4" xfId="1" applyNumberFormat="1" applyFont="1" applyBorder="1" applyAlignment="1">
      <alignment horizontal="center"/>
    </xf>
    <xf numFmtId="164" fontId="37" fillId="0" borderId="24" xfId="1" applyNumberFormat="1" applyFont="1" applyBorder="1" applyAlignment="1">
      <alignment horizontal="center"/>
    </xf>
    <xf numFmtId="164" fontId="16" fillId="0" borderId="29" xfId="1" applyNumberFormat="1" applyFont="1" applyBorder="1" applyAlignment="1">
      <alignment horizontal="center"/>
    </xf>
    <xf numFmtId="164" fontId="35" fillId="21" borderId="30" xfId="1" applyNumberFormat="1" applyFont="1" applyFill="1" applyBorder="1" applyAlignment="1">
      <alignment horizontal="center"/>
    </xf>
    <xf numFmtId="164" fontId="3" fillId="21" borderId="20" xfId="1" applyNumberFormat="1" applyFont="1" applyFill="1" applyBorder="1" applyAlignment="1">
      <alignment horizontal="center"/>
    </xf>
    <xf numFmtId="164" fontId="35" fillId="21" borderId="1" xfId="1" applyNumberFormat="1" applyFont="1" applyFill="1" applyBorder="1" applyAlignment="1">
      <alignment horizontal="center"/>
    </xf>
    <xf numFmtId="4" fontId="2" fillId="0" borderId="3" xfId="0" applyNumberFormat="1" applyFont="1" applyBorder="1"/>
    <xf numFmtId="0" fontId="35" fillId="0" borderId="0" xfId="0" applyFont="1" applyAlignment="1">
      <alignment horizontal="center"/>
    </xf>
    <xf numFmtId="17" fontId="35" fillId="0" borderId="0" xfId="0" applyNumberFormat="1" applyFont="1" applyAlignment="1">
      <alignment horizontal="center"/>
    </xf>
    <xf numFmtId="0" fontId="35" fillId="0" borderId="4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center"/>
    </xf>
    <xf numFmtId="164" fontId="16" fillId="0" borderId="20" xfId="1" applyNumberFormat="1" applyFont="1" applyBorder="1" applyAlignment="1">
      <alignment horizontal="center"/>
    </xf>
    <xf numFmtId="164" fontId="35" fillId="21" borderId="31" xfId="1" applyNumberFormat="1" applyFont="1" applyFill="1" applyBorder="1" applyAlignment="1">
      <alignment horizontal="center"/>
    </xf>
    <xf numFmtId="164" fontId="35" fillId="21" borderId="32" xfId="1" applyNumberFormat="1" applyFont="1" applyFill="1" applyBorder="1" applyAlignment="1">
      <alignment horizontal="center"/>
    </xf>
    <xf numFmtId="164" fontId="35" fillId="21" borderId="19" xfId="1" applyNumberFormat="1" applyFont="1" applyFill="1" applyBorder="1" applyAlignment="1">
      <alignment horizontal="center"/>
    </xf>
    <xf numFmtId="164" fontId="35" fillId="21" borderId="20" xfId="1" applyNumberFormat="1" applyFont="1" applyFill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35" fillId="0" borderId="17" xfId="0" applyFont="1" applyBorder="1" applyAlignment="1">
      <alignment horizontal="center"/>
    </xf>
    <xf numFmtId="0" fontId="35" fillId="0" borderId="18" xfId="0" applyFont="1" applyBorder="1" applyAlignment="1">
      <alignment horizontal="center"/>
    </xf>
    <xf numFmtId="0" fontId="35" fillId="22" borderId="27" xfId="0" applyFont="1" applyFill="1" applyBorder="1" applyAlignment="1">
      <alignment horizontal="center" vertical="center" wrapText="1"/>
    </xf>
    <xf numFmtId="0" fontId="35" fillId="22" borderId="28" xfId="0" applyFont="1" applyFill="1" applyBorder="1" applyAlignment="1">
      <alignment horizontal="center" vertical="center" wrapText="1"/>
    </xf>
    <xf numFmtId="0" fontId="35" fillId="22" borderId="13" xfId="0" applyFont="1" applyFill="1" applyBorder="1" applyAlignment="1">
      <alignment horizontal="center" vertical="center" wrapText="1"/>
    </xf>
    <xf numFmtId="0" fontId="35" fillId="22" borderId="0" xfId="0" applyFont="1" applyFill="1" applyAlignment="1">
      <alignment horizontal="center" vertical="center" wrapText="1"/>
    </xf>
    <xf numFmtId="164" fontId="16" fillId="0" borderId="22" xfId="1" applyNumberFormat="1" applyFont="1" applyBorder="1" applyAlignment="1">
      <alignment horizontal="center"/>
    </xf>
    <xf numFmtId="164" fontId="16" fillId="0" borderId="2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27" borderId="3" xfId="0" applyFont="1" applyFill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40" fillId="28" borderId="3" xfId="0" applyFont="1" applyFill="1" applyBorder="1" applyAlignment="1">
      <alignment horizontal="center" vertical="center" wrapText="1"/>
    </xf>
    <xf numFmtId="0" fontId="3" fillId="27" borderId="3" xfId="0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41" fillId="29" borderId="3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9" fillId="31" borderId="16" xfId="0" applyFont="1" applyFill="1" applyBorder="1" applyAlignment="1">
      <alignment horizontal="right"/>
    </xf>
    <xf numFmtId="0" fontId="29" fillId="31" borderId="18" xfId="0" applyFont="1" applyFill="1" applyBorder="1" applyAlignment="1">
      <alignment horizontal="right"/>
    </xf>
    <xf numFmtId="17" fontId="5" fillId="0" borderId="1" xfId="2" applyNumberFormat="1" applyFont="1" applyBorder="1" applyAlignment="1">
      <alignment horizontal="left"/>
    </xf>
    <xf numFmtId="0" fontId="16" fillId="0" borderId="0" xfId="0" applyFont="1" applyAlignment="1">
      <alignment horizontal="center"/>
    </xf>
    <xf numFmtId="0" fontId="2" fillId="0" borderId="4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27" fillId="14" borderId="0" xfId="0" applyFont="1" applyFill="1" applyAlignment="1">
      <alignment horizontal="center"/>
    </xf>
    <xf numFmtId="0" fontId="3" fillId="14" borderId="4" xfId="0" applyFont="1" applyFill="1" applyBorder="1" applyAlignment="1">
      <alignment horizontal="center"/>
    </xf>
    <xf numFmtId="0" fontId="3" fillId="14" borderId="5" xfId="0" applyFont="1" applyFill="1" applyBorder="1" applyAlignment="1">
      <alignment horizontal="center"/>
    </xf>
    <xf numFmtId="0" fontId="3" fillId="14" borderId="7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4" borderId="9" xfId="0" applyFont="1" applyFill="1" applyBorder="1" applyAlignment="1">
      <alignment horizontal="center"/>
    </xf>
    <xf numFmtId="0" fontId="30" fillId="0" borderId="2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20" fillId="11" borderId="2" xfId="0" applyFont="1" applyFill="1" applyBorder="1" applyAlignment="1">
      <alignment horizontal="center" vertical="center"/>
    </xf>
    <xf numFmtId="0" fontId="20" fillId="11" borderId="15" xfId="0" applyFont="1" applyFill="1" applyBorder="1" applyAlignment="1">
      <alignment horizontal="center" vertical="center"/>
    </xf>
    <xf numFmtId="0" fontId="20" fillId="11" borderId="6" xfId="0" applyFont="1" applyFill="1" applyBorder="1" applyAlignment="1">
      <alignment horizontal="center" vertical="center"/>
    </xf>
    <xf numFmtId="0" fontId="20" fillId="11" borderId="2" xfId="0" applyFont="1" applyFill="1" applyBorder="1" applyAlignment="1">
      <alignment horizontal="center" vertical="center" wrapText="1"/>
    </xf>
    <xf numFmtId="0" fontId="20" fillId="11" borderId="15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20" fillId="11" borderId="6" xfId="0" applyFont="1" applyFill="1" applyBorder="1" applyAlignment="1">
      <alignment horizontal="center" vertical="center" wrapText="1"/>
    </xf>
    <xf numFmtId="0" fontId="20" fillId="16" borderId="2" xfId="0" applyFont="1" applyFill="1" applyBorder="1" applyAlignment="1">
      <alignment horizontal="center" vertical="center" wrapText="1"/>
    </xf>
    <xf numFmtId="0" fontId="20" fillId="16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6">
    <cellStyle name="Millares" xfId="1" builtinId="3"/>
    <cellStyle name="Millares 2" xfId="5" xr:uid="{7B798C09-7538-4723-A2E0-D103364D2464}"/>
    <cellStyle name="Millares 5" xfId="3" xr:uid="{95C29871-E9A0-4A44-934F-231834D243A9}"/>
    <cellStyle name="Normal" xfId="0" builtinId="0"/>
    <cellStyle name="Normal 2" xfId="4" xr:uid="{D9A23A29-3AFA-486C-89ED-9FF1EC762859}"/>
    <cellStyle name="Normal 5 2" xfId="2" xr:uid="{068EA557-1A85-4748-9E83-AE15EBFC74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jpeg"/><Relationship Id="rId1" Type="http://schemas.openxmlformats.org/officeDocument/2006/relationships/image" Target="../media/image1.jpe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701040</xdr:colOff>
      <xdr:row>0</xdr:row>
      <xdr:rowOff>0</xdr:rowOff>
    </xdr:from>
    <xdr:to>
      <xdr:col>6</xdr:col>
      <xdr:colOff>111223</xdr:colOff>
      <xdr:row>2</xdr:row>
      <xdr:rowOff>131005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B2D083A-D477-431A-BFC3-E3EE06DD1C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0"/>
          <a:ext cx="3174463" cy="496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</xdr:col>
      <xdr:colOff>685906</xdr:colOff>
      <xdr:row>2</xdr:row>
      <xdr:rowOff>91651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260DAA8-2A5C-46B0-A6D1-9A4F97B6C66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680" y="0"/>
          <a:ext cx="3170026" cy="4878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1</xdr:row>
      <xdr:rowOff>45720</xdr:rowOff>
    </xdr:from>
    <xdr:to>
      <xdr:col>7</xdr:col>
      <xdr:colOff>720823</xdr:colOff>
      <xdr:row>3</xdr:row>
      <xdr:rowOff>176725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8C9293CE-85B8-4816-808A-7F290290C56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228600"/>
          <a:ext cx="3174463" cy="4967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</xdr:colOff>
      <xdr:row>0</xdr:row>
      <xdr:rowOff>0</xdr:rowOff>
    </xdr:from>
    <xdr:to>
      <xdr:col>5</xdr:col>
      <xdr:colOff>629914</xdr:colOff>
      <xdr:row>4</xdr:row>
      <xdr:rowOff>89856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914EAC-0000-452C-A483-23B397B83F8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9685" y="0"/>
          <a:ext cx="2830189" cy="8213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320040</xdr:colOff>
      <xdr:row>0</xdr:row>
      <xdr:rowOff>15240</xdr:rowOff>
    </xdr:from>
    <xdr:to>
      <xdr:col>19</xdr:col>
      <xdr:colOff>20510</xdr:colOff>
      <xdr:row>2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718D83-5292-4AE9-9A6F-0AB90750CB4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2580" y="15240"/>
          <a:ext cx="3335210" cy="4648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</xdr:colOff>
      <xdr:row>0</xdr:row>
      <xdr:rowOff>68580</xdr:rowOff>
    </xdr:from>
    <xdr:to>
      <xdr:col>7</xdr:col>
      <xdr:colOff>379135</xdr:colOff>
      <xdr:row>2</xdr:row>
      <xdr:rowOff>163100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6FDCCE-BA77-4852-96BA-141F91530E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4360" y="68580"/>
          <a:ext cx="2703235" cy="4907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365760</xdr:colOff>
      <xdr:row>0</xdr:row>
      <xdr:rowOff>144780</xdr:rowOff>
    </xdr:from>
    <xdr:to>
      <xdr:col>2</xdr:col>
      <xdr:colOff>28615</xdr:colOff>
      <xdr:row>3</xdr:row>
      <xdr:rowOff>86900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0C86539-0A45-4850-9F16-7032A79AB2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120" y="144780"/>
          <a:ext cx="2703235" cy="4907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251460</xdr:colOff>
      <xdr:row>0</xdr:row>
      <xdr:rowOff>137160</xdr:rowOff>
    </xdr:from>
    <xdr:to>
      <xdr:col>14</xdr:col>
      <xdr:colOff>297180</xdr:colOff>
      <xdr:row>3</xdr:row>
      <xdr:rowOff>175260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AD77D65-38D2-4EB3-95A3-E26F6FF57EE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860" y="137160"/>
          <a:ext cx="3817620" cy="63246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34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CC77C4B9-D294-4B75-924A-BC2EF9626921}"/>
            </a:ext>
          </a:extLst>
        </xdr:cNvPr>
        <xdr:cNvSpPr txBox="1"/>
      </xdr:nvSpPr>
      <xdr:spPr>
        <a:xfrm>
          <a:off x="0" y="164439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C4EC889D-7AEF-4CD0-8AE1-24B45A9253EE}"/>
            </a:ext>
          </a:extLst>
        </xdr:cNvPr>
        <xdr:cNvSpPr txBox="1"/>
      </xdr:nvSpPr>
      <xdr:spPr>
        <a:xfrm>
          <a:off x="0" y="164439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CF4AE265-2539-4C60-88B9-1E4B4A5D8C44}"/>
            </a:ext>
          </a:extLst>
        </xdr:cNvPr>
        <xdr:cNvSpPr txBox="1"/>
      </xdr:nvSpPr>
      <xdr:spPr>
        <a:xfrm>
          <a:off x="0" y="164439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5E84E224-3D7E-4D0E-845E-7724BB2C4E26}"/>
            </a:ext>
          </a:extLst>
        </xdr:cNvPr>
        <xdr:cNvSpPr txBox="1"/>
      </xdr:nvSpPr>
      <xdr:spPr>
        <a:xfrm>
          <a:off x="0" y="164439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FAD17E86-EE29-401C-9345-6493475198B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C88CED31-3085-4392-A7B4-9E934CC5073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1985DC68-F250-476D-B8D5-6F7EFE1B192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53C4C890-4ED7-4AFC-85DB-7FE57A4260B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4805C7A2-7EB4-4571-A76C-BDBE31F0723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61FA988F-B949-4578-B26F-E8664D3471D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A89F44F3-8D39-42DE-85C4-6977D74459F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9581715C-2D6C-4B2B-9005-DE6B711A70F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270EF392-3EB6-435C-A5C3-033FEB979F2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AF03E09B-4287-4262-AFF9-C3AAE4B4EDD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B84922BD-DAB8-4491-BEF3-76EA0212FFC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61C79BB9-20E5-48B7-927A-46DE0F4B1DB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F3753138-A774-4157-A4A6-817F2D83D41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01B8DCA7-456C-453F-A8BC-17FFBD8575F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7AC1D715-797D-4399-9662-58B0B4ADE56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C4EF45C5-63FB-4E18-A57D-C5203FD73FF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E3373C6D-9682-4571-9386-4B67B3BB0BC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5A0C910E-1259-4FFF-A64B-5256DE37FC8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EE8F1781-F8F1-40FE-B649-D5EB78E7FD6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D1B173E6-DE5C-42B1-ADAA-5B002CD65FD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68B138DF-5E19-4420-BEA1-032883F13DB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9AEB0BDD-F313-430F-A90F-897F14CC25B9}"/>
            </a:ext>
          </a:extLst>
        </xdr:cNvPr>
        <xdr:cNvSpPr txBox="1"/>
      </xdr:nvSpPr>
      <xdr:spPr>
        <a:xfrm>
          <a:off x="0" y="164439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732BEDFF-82D3-4DB3-817B-3280E0D26191}"/>
            </a:ext>
          </a:extLst>
        </xdr:cNvPr>
        <xdr:cNvSpPr txBox="1"/>
      </xdr:nvSpPr>
      <xdr:spPr>
        <a:xfrm>
          <a:off x="0" y="164439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CB7959DA-ABC9-4D57-B2E8-14768F88DC92}"/>
            </a:ext>
          </a:extLst>
        </xdr:cNvPr>
        <xdr:cNvSpPr txBox="1"/>
      </xdr:nvSpPr>
      <xdr:spPr>
        <a:xfrm>
          <a:off x="0" y="164439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5EAA6A9C-410C-4E81-B8BD-6AA9EA0C548A}"/>
            </a:ext>
          </a:extLst>
        </xdr:cNvPr>
        <xdr:cNvSpPr txBox="1"/>
      </xdr:nvSpPr>
      <xdr:spPr>
        <a:xfrm>
          <a:off x="0" y="164439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13FAD0BB-3635-4CE7-8EA6-ECE6D88F3B7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515B3C5C-A393-4ECE-A0F5-2E47F912C7E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A16D4194-BC35-45BD-8BBE-FF41A19A64E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2884424B-EBEB-4C35-8113-364873FB8B1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8B576B8C-07AE-4D0B-A3B6-2100DE92C0E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55336618-C040-4F0C-AFFB-F446255F9B4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02B765B0-BFF8-4782-BB0B-64F624FF71D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30C4E8E6-F708-4E86-A101-D168FA2C5A4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266D485F-E1B4-4AAB-A5BF-61756B7AAD2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3E8B7B63-7BAA-463E-A3E9-50E7B36B0E2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1A702E0D-F2C1-408A-901C-54C0BD22909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2B75B84D-0272-4F64-8C7E-D03BDB9836B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57C48AB8-3A03-4281-B5DA-F9DC2FBD04E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756C2FB6-D05D-46F1-AC19-D87B5705826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F0F57210-7A86-4103-AFF8-50191E0698B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D5208F8B-401C-4E2F-BBCC-0A08632BB44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7C83ED54-1C1F-44CC-A808-EA05767CCD0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063F4A27-DE6B-4200-8EA5-F43F8C1B0C6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06C714E8-C2CE-47B8-906C-AEED3B78272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958CC388-385C-42C0-9E3E-7DFFE598EBB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D569DCA1-DA97-4F05-885A-847C27B8277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911FF51A-43BB-4DC4-83B6-5B7C2FF272A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4" name="2 CuadroTexto">
          <a:extLst>
            <a:ext uri="{FF2B5EF4-FFF2-40B4-BE49-F238E27FC236}">
              <a16:creationId xmlns:a16="http://schemas.microsoft.com/office/drawing/2014/main" id="{78B0A980-A753-4503-A81A-63FF9B265B7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0C64A7ED-03F6-44C5-9A8D-0D33AA928A1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6" name="2 CuadroTexto">
          <a:extLst>
            <a:ext uri="{FF2B5EF4-FFF2-40B4-BE49-F238E27FC236}">
              <a16:creationId xmlns:a16="http://schemas.microsoft.com/office/drawing/2014/main" id="{B1601651-5244-40CB-AADB-726C9B9570F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7" name="2 CuadroTexto">
          <a:extLst>
            <a:ext uri="{FF2B5EF4-FFF2-40B4-BE49-F238E27FC236}">
              <a16:creationId xmlns:a16="http://schemas.microsoft.com/office/drawing/2014/main" id="{6576FFB2-3EE5-4D8C-BAFC-C11371BE3C8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8" name="2 CuadroTexto">
          <a:extLst>
            <a:ext uri="{FF2B5EF4-FFF2-40B4-BE49-F238E27FC236}">
              <a16:creationId xmlns:a16="http://schemas.microsoft.com/office/drawing/2014/main" id="{88C40592-2DE1-4E6F-BD7C-3D797B679C4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A4302340-7C97-4B48-AA0A-A0C4BFDD78F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0" name="2 CuadroTexto">
          <a:extLst>
            <a:ext uri="{FF2B5EF4-FFF2-40B4-BE49-F238E27FC236}">
              <a16:creationId xmlns:a16="http://schemas.microsoft.com/office/drawing/2014/main" id="{42B3808C-6692-4174-94EF-67093CFA55E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1" name="2 CuadroTexto">
          <a:extLst>
            <a:ext uri="{FF2B5EF4-FFF2-40B4-BE49-F238E27FC236}">
              <a16:creationId xmlns:a16="http://schemas.microsoft.com/office/drawing/2014/main" id="{F55940BF-5D6C-4016-8B02-61036A1DA28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F87481F2-78E1-499E-BE39-38060DEF0F0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2C411FFC-5280-449C-9D50-00AAC628F65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4" name="2 CuadroTexto">
          <a:extLst>
            <a:ext uri="{FF2B5EF4-FFF2-40B4-BE49-F238E27FC236}">
              <a16:creationId xmlns:a16="http://schemas.microsoft.com/office/drawing/2014/main" id="{31D16BD7-A962-4A69-9112-97EC56A437D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46BCA03E-BD71-47E8-9E72-39570F3B5FF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6" name="2 CuadroTexto">
          <a:extLst>
            <a:ext uri="{FF2B5EF4-FFF2-40B4-BE49-F238E27FC236}">
              <a16:creationId xmlns:a16="http://schemas.microsoft.com/office/drawing/2014/main" id="{CB28BA70-A654-4ED4-AE4C-E4C25132AB5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22201691-A307-4C01-8221-7EECB373F10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8" name="2 CuadroTexto">
          <a:extLst>
            <a:ext uri="{FF2B5EF4-FFF2-40B4-BE49-F238E27FC236}">
              <a16:creationId xmlns:a16="http://schemas.microsoft.com/office/drawing/2014/main" id="{CEE4D6C5-C652-4A92-ADBD-2157C034878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9" name="2 CuadroTexto">
          <a:extLst>
            <a:ext uri="{FF2B5EF4-FFF2-40B4-BE49-F238E27FC236}">
              <a16:creationId xmlns:a16="http://schemas.microsoft.com/office/drawing/2014/main" id="{DE6D3BE4-5C74-46B0-9138-6111FCFE040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0" name="2 CuadroTexto">
          <a:extLst>
            <a:ext uri="{FF2B5EF4-FFF2-40B4-BE49-F238E27FC236}">
              <a16:creationId xmlns:a16="http://schemas.microsoft.com/office/drawing/2014/main" id="{814751DD-21A4-4218-A4A8-1698139D99F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9DDDDA39-769A-4502-98C3-FF7174F1135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2" name="2 CuadroTexto">
          <a:extLst>
            <a:ext uri="{FF2B5EF4-FFF2-40B4-BE49-F238E27FC236}">
              <a16:creationId xmlns:a16="http://schemas.microsoft.com/office/drawing/2014/main" id="{2EF36716-86F0-4CD3-AE28-83FCDED26A2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E2929843-D9BA-4AAD-A3F4-251F029DF61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4" name="2 CuadroTexto">
          <a:extLst>
            <a:ext uri="{FF2B5EF4-FFF2-40B4-BE49-F238E27FC236}">
              <a16:creationId xmlns:a16="http://schemas.microsoft.com/office/drawing/2014/main" id="{ECE2146B-9661-481B-9619-94D3E1FEBFD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498FC02A-9324-4A3C-AB61-7982DDD2434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719F1739-5EDC-46C7-8B8F-360C970DFB9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C2A89273-0078-4283-92D7-3DB72903ADF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8" name="2 CuadroTexto">
          <a:extLst>
            <a:ext uri="{FF2B5EF4-FFF2-40B4-BE49-F238E27FC236}">
              <a16:creationId xmlns:a16="http://schemas.microsoft.com/office/drawing/2014/main" id="{B161B31E-BF2B-425E-B611-03A2D301C91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2B6F74A7-B905-4452-A5AD-B0086B00F54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5DB8A65E-BF50-4EF1-ACA3-9939C90443E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39BF1B93-C9D8-4831-AF11-ADC3D70C74D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2" name="2 CuadroTexto">
          <a:extLst>
            <a:ext uri="{FF2B5EF4-FFF2-40B4-BE49-F238E27FC236}">
              <a16:creationId xmlns:a16="http://schemas.microsoft.com/office/drawing/2014/main" id="{7EC2FD7C-1789-45CD-8F6C-38F81CA6DDB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8C42E320-E1D0-41E9-ACD6-7CAA5F30074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8FBD94FE-35FA-4263-8BF0-F491E65F141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5" name="2 CuadroTexto">
          <a:extLst>
            <a:ext uri="{FF2B5EF4-FFF2-40B4-BE49-F238E27FC236}">
              <a16:creationId xmlns:a16="http://schemas.microsoft.com/office/drawing/2014/main" id="{6FF9A3E6-7C04-404C-8FBB-3BD0AAA82A5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6" name="2 CuadroTexto">
          <a:extLst>
            <a:ext uri="{FF2B5EF4-FFF2-40B4-BE49-F238E27FC236}">
              <a16:creationId xmlns:a16="http://schemas.microsoft.com/office/drawing/2014/main" id="{472B9C7B-D082-46D7-B8D6-56870FFF65E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7" name="2 CuadroTexto">
          <a:extLst>
            <a:ext uri="{FF2B5EF4-FFF2-40B4-BE49-F238E27FC236}">
              <a16:creationId xmlns:a16="http://schemas.microsoft.com/office/drawing/2014/main" id="{B75A4980-63BA-4A8A-B35C-C025111F131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BF8C33E7-369B-41E8-AE98-B5D6F73EC05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C6615505-8F35-4633-A8B1-F1B66048EE7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0" name="2 CuadroTexto">
          <a:extLst>
            <a:ext uri="{FF2B5EF4-FFF2-40B4-BE49-F238E27FC236}">
              <a16:creationId xmlns:a16="http://schemas.microsoft.com/office/drawing/2014/main" id="{9D6E7E85-B995-463F-812C-10EA9BF23C6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1" name="2 CuadroTexto">
          <a:extLst>
            <a:ext uri="{FF2B5EF4-FFF2-40B4-BE49-F238E27FC236}">
              <a16:creationId xmlns:a16="http://schemas.microsoft.com/office/drawing/2014/main" id="{25D9968F-769A-4D29-802A-B9EAEE32CEF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4D64E2E1-D376-430C-8C0D-1B9C6D7DC0F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3" name="2 CuadroTexto">
          <a:extLst>
            <a:ext uri="{FF2B5EF4-FFF2-40B4-BE49-F238E27FC236}">
              <a16:creationId xmlns:a16="http://schemas.microsoft.com/office/drawing/2014/main" id="{0C7FD620-610A-4CF5-AA49-2E17A967710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4" name="2 CuadroTexto">
          <a:extLst>
            <a:ext uri="{FF2B5EF4-FFF2-40B4-BE49-F238E27FC236}">
              <a16:creationId xmlns:a16="http://schemas.microsoft.com/office/drawing/2014/main" id="{C93FFB10-8FFD-4EDA-917B-7FE78E5C687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5" name="2 CuadroTexto">
          <a:extLst>
            <a:ext uri="{FF2B5EF4-FFF2-40B4-BE49-F238E27FC236}">
              <a16:creationId xmlns:a16="http://schemas.microsoft.com/office/drawing/2014/main" id="{3CF8935B-417E-461C-B0E7-F3B45F7D97D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52F0919D-47A3-461C-B40B-AD08789DDE4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7" name="2 CuadroTexto">
          <a:extLst>
            <a:ext uri="{FF2B5EF4-FFF2-40B4-BE49-F238E27FC236}">
              <a16:creationId xmlns:a16="http://schemas.microsoft.com/office/drawing/2014/main" id="{19E1DE05-C616-4A80-B318-CE23DDC77CE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8" name="2 CuadroTexto">
          <a:extLst>
            <a:ext uri="{FF2B5EF4-FFF2-40B4-BE49-F238E27FC236}">
              <a16:creationId xmlns:a16="http://schemas.microsoft.com/office/drawing/2014/main" id="{B5417329-A988-40C0-B09A-56C43593573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9" name="2 CuadroTexto">
          <a:extLst>
            <a:ext uri="{FF2B5EF4-FFF2-40B4-BE49-F238E27FC236}">
              <a16:creationId xmlns:a16="http://schemas.microsoft.com/office/drawing/2014/main" id="{80BBD8BE-1B8A-4BB6-B031-642A3A75168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00" name="2 CuadroTexto">
          <a:extLst>
            <a:ext uri="{FF2B5EF4-FFF2-40B4-BE49-F238E27FC236}">
              <a16:creationId xmlns:a16="http://schemas.microsoft.com/office/drawing/2014/main" id="{43E311BD-EF1A-454D-A2D2-CD0F3F86374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01" name="2 CuadroTexto">
          <a:extLst>
            <a:ext uri="{FF2B5EF4-FFF2-40B4-BE49-F238E27FC236}">
              <a16:creationId xmlns:a16="http://schemas.microsoft.com/office/drawing/2014/main" id="{FC2647AA-55E9-4304-B110-8E50D6028D0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E5CA883E-8FCE-4ED9-8EA4-EBECC3D342D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03" name="2 CuadroTexto">
          <a:extLst>
            <a:ext uri="{FF2B5EF4-FFF2-40B4-BE49-F238E27FC236}">
              <a16:creationId xmlns:a16="http://schemas.microsoft.com/office/drawing/2014/main" id="{8B68C3F1-B0E5-4FA8-A43F-23E20189828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04" name="2 CuadroTexto">
          <a:extLst>
            <a:ext uri="{FF2B5EF4-FFF2-40B4-BE49-F238E27FC236}">
              <a16:creationId xmlns:a16="http://schemas.microsoft.com/office/drawing/2014/main" id="{889396BB-6576-43C3-B3C9-6F130C33777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B1EDEBE6-3486-4828-9C49-E95EAA1458E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D15D8C87-2C58-4CF6-AC16-D62C3932698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07" name="2 CuadroTexto">
          <a:extLst>
            <a:ext uri="{FF2B5EF4-FFF2-40B4-BE49-F238E27FC236}">
              <a16:creationId xmlns:a16="http://schemas.microsoft.com/office/drawing/2014/main" id="{4A995F88-9ACB-4D06-A233-C43386F334E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08" name="2 CuadroTexto">
          <a:extLst>
            <a:ext uri="{FF2B5EF4-FFF2-40B4-BE49-F238E27FC236}">
              <a16:creationId xmlns:a16="http://schemas.microsoft.com/office/drawing/2014/main" id="{2E4C268D-C064-4E42-9F2A-285705B20D3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09" name="2 CuadroTexto">
          <a:extLst>
            <a:ext uri="{FF2B5EF4-FFF2-40B4-BE49-F238E27FC236}">
              <a16:creationId xmlns:a16="http://schemas.microsoft.com/office/drawing/2014/main" id="{08D2D63F-9D72-4B7F-82F5-A95AE5EA634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27D5198C-DD6A-4E5D-84F5-4CCA38A90D7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11" name="2 CuadroTexto">
          <a:extLst>
            <a:ext uri="{FF2B5EF4-FFF2-40B4-BE49-F238E27FC236}">
              <a16:creationId xmlns:a16="http://schemas.microsoft.com/office/drawing/2014/main" id="{568EF45B-AE3C-473C-8BC7-8B081AA4FE7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1D2F35E3-F1F0-450D-B8A3-0048A8F965D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13" name="2 CuadroTexto">
          <a:extLst>
            <a:ext uri="{FF2B5EF4-FFF2-40B4-BE49-F238E27FC236}">
              <a16:creationId xmlns:a16="http://schemas.microsoft.com/office/drawing/2014/main" id="{4843C44F-4026-42BA-B8B9-2C2A7801A7A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26368676-39BC-44FD-8D64-E839AB6593B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15" name="2 CuadroTexto">
          <a:extLst>
            <a:ext uri="{FF2B5EF4-FFF2-40B4-BE49-F238E27FC236}">
              <a16:creationId xmlns:a16="http://schemas.microsoft.com/office/drawing/2014/main" id="{57C606D6-6252-446C-97FC-BBCB69F19D8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16" name="2 CuadroTexto">
          <a:extLst>
            <a:ext uri="{FF2B5EF4-FFF2-40B4-BE49-F238E27FC236}">
              <a16:creationId xmlns:a16="http://schemas.microsoft.com/office/drawing/2014/main" id="{03A5D8EC-3539-47F8-8E93-7DD23D3DB6B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A696E946-3041-471A-B6DC-19B6B9AD9CC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545BF816-6862-4A33-8014-81015D15F44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19" name="2 CuadroTexto">
          <a:extLst>
            <a:ext uri="{FF2B5EF4-FFF2-40B4-BE49-F238E27FC236}">
              <a16:creationId xmlns:a16="http://schemas.microsoft.com/office/drawing/2014/main" id="{6F486E6A-4941-49C4-9290-DA5599787A9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20" name="2 CuadroTexto">
          <a:extLst>
            <a:ext uri="{FF2B5EF4-FFF2-40B4-BE49-F238E27FC236}">
              <a16:creationId xmlns:a16="http://schemas.microsoft.com/office/drawing/2014/main" id="{97581E16-663A-4652-8DEE-512D0F74479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21" name="2 CuadroTexto">
          <a:extLst>
            <a:ext uri="{FF2B5EF4-FFF2-40B4-BE49-F238E27FC236}">
              <a16:creationId xmlns:a16="http://schemas.microsoft.com/office/drawing/2014/main" id="{74AF7D6C-C7F2-4CE7-94C8-68438D039D1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2E977EB8-BEEF-4D52-BB3C-DD20EE220FD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23" name="2 CuadroTexto">
          <a:extLst>
            <a:ext uri="{FF2B5EF4-FFF2-40B4-BE49-F238E27FC236}">
              <a16:creationId xmlns:a16="http://schemas.microsoft.com/office/drawing/2014/main" id="{44999DCF-CA1D-44F6-ADC8-562151DB63B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24" name="2 CuadroTexto">
          <a:extLst>
            <a:ext uri="{FF2B5EF4-FFF2-40B4-BE49-F238E27FC236}">
              <a16:creationId xmlns:a16="http://schemas.microsoft.com/office/drawing/2014/main" id="{D2045BB3-2AEF-4A30-B7F1-FCF6DF90F3B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83424043-5F3B-442A-8F8C-873FF5766AA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5C384E84-1E6D-43A0-99B6-620E3AFE653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27" name="2 CuadroTexto">
          <a:extLst>
            <a:ext uri="{FF2B5EF4-FFF2-40B4-BE49-F238E27FC236}">
              <a16:creationId xmlns:a16="http://schemas.microsoft.com/office/drawing/2014/main" id="{5654578F-EB29-4E88-B010-9EE0D07E7D6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28" name="2 CuadroTexto">
          <a:extLst>
            <a:ext uri="{FF2B5EF4-FFF2-40B4-BE49-F238E27FC236}">
              <a16:creationId xmlns:a16="http://schemas.microsoft.com/office/drawing/2014/main" id="{D7CA8072-C7AA-4D77-9E78-E7BCD1FF37A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29" name="2 CuadroTexto">
          <a:extLst>
            <a:ext uri="{FF2B5EF4-FFF2-40B4-BE49-F238E27FC236}">
              <a16:creationId xmlns:a16="http://schemas.microsoft.com/office/drawing/2014/main" id="{8D98D6DE-620C-4066-9481-FEC7FFA4E11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30" name="2 CuadroTexto">
          <a:extLst>
            <a:ext uri="{FF2B5EF4-FFF2-40B4-BE49-F238E27FC236}">
              <a16:creationId xmlns:a16="http://schemas.microsoft.com/office/drawing/2014/main" id="{21382A88-4CAB-47F2-A1F3-65E1D986DFB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8F091B8D-E3AA-4418-865B-8ED55069115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AB0AFAA7-E59D-4696-A88B-B288A8BA540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33" name="2 CuadroTexto">
          <a:extLst>
            <a:ext uri="{FF2B5EF4-FFF2-40B4-BE49-F238E27FC236}">
              <a16:creationId xmlns:a16="http://schemas.microsoft.com/office/drawing/2014/main" id="{CA942D9D-2DC8-4FF2-8B44-00CDD329DD9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34" name="2 CuadroTexto">
          <a:extLst>
            <a:ext uri="{FF2B5EF4-FFF2-40B4-BE49-F238E27FC236}">
              <a16:creationId xmlns:a16="http://schemas.microsoft.com/office/drawing/2014/main" id="{039981FE-90D4-462F-8595-636A6B50C1F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35" name="2 CuadroTexto">
          <a:extLst>
            <a:ext uri="{FF2B5EF4-FFF2-40B4-BE49-F238E27FC236}">
              <a16:creationId xmlns:a16="http://schemas.microsoft.com/office/drawing/2014/main" id="{F3A85C17-4AEE-4CDD-9D0F-D0974A63968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D2CC21DA-4BF1-4223-BF36-0E384266B52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37" name="2 CuadroTexto">
          <a:extLst>
            <a:ext uri="{FF2B5EF4-FFF2-40B4-BE49-F238E27FC236}">
              <a16:creationId xmlns:a16="http://schemas.microsoft.com/office/drawing/2014/main" id="{06C5F0D6-E7DD-4AA1-8AE7-5E410312F6C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2CEA23CC-F8B3-4FAD-BD25-7A2BDE55B3C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39" name="2 CuadroTexto">
          <a:extLst>
            <a:ext uri="{FF2B5EF4-FFF2-40B4-BE49-F238E27FC236}">
              <a16:creationId xmlns:a16="http://schemas.microsoft.com/office/drawing/2014/main" id="{ED6F7DF5-2714-4ECF-8B2B-E1357DE7C9F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40" name="2 CuadroTexto">
          <a:extLst>
            <a:ext uri="{FF2B5EF4-FFF2-40B4-BE49-F238E27FC236}">
              <a16:creationId xmlns:a16="http://schemas.microsoft.com/office/drawing/2014/main" id="{C966A6DE-AAAA-4B37-AF8C-78378BF3BF2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167843A0-2C3D-4CD4-84C2-114F314D7D9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D04ACE93-B941-4020-99C6-21B486D6E97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43" name="2 CuadroTexto">
          <a:extLst>
            <a:ext uri="{FF2B5EF4-FFF2-40B4-BE49-F238E27FC236}">
              <a16:creationId xmlns:a16="http://schemas.microsoft.com/office/drawing/2014/main" id="{4BBBA2FE-0493-489B-A910-EA9D68DAB5D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44" name="2 CuadroTexto">
          <a:extLst>
            <a:ext uri="{FF2B5EF4-FFF2-40B4-BE49-F238E27FC236}">
              <a16:creationId xmlns:a16="http://schemas.microsoft.com/office/drawing/2014/main" id="{9B404E9B-8E06-4F17-B56B-81A5082B4B7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id="{025D821A-C266-4956-BB46-9DBD5C57276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F3014F8F-50FE-4519-9201-6F9A48A1AD7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47" name="2 CuadroTexto">
          <a:extLst>
            <a:ext uri="{FF2B5EF4-FFF2-40B4-BE49-F238E27FC236}">
              <a16:creationId xmlns:a16="http://schemas.microsoft.com/office/drawing/2014/main" id="{02F23D2D-6874-449D-BEC6-FC8A57D8F98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48" name="2 CuadroTexto">
          <a:extLst>
            <a:ext uri="{FF2B5EF4-FFF2-40B4-BE49-F238E27FC236}">
              <a16:creationId xmlns:a16="http://schemas.microsoft.com/office/drawing/2014/main" id="{8D2C5E6D-DEBD-43AB-AA69-D2843DEB1EE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49" name="2 CuadroTexto">
          <a:extLst>
            <a:ext uri="{FF2B5EF4-FFF2-40B4-BE49-F238E27FC236}">
              <a16:creationId xmlns:a16="http://schemas.microsoft.com/office/drawing/2014/main" id="{331E0FFB-E500-4005-A602-83960C7EBC4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C2376F39-3AA3-4F24-BE64-F4623FD6737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51" name="2 CuadroTexto">
          <a:extLst>
            <a:ext uri="{FF2B5EF4-FFF2-40B4-BE49-F238E27FC236}">
              <a16:creationId xmlns:a16="http://schemas.microsoft.com/office/drawing/2014/main" id="{BD69A20C-9E38-420A-95A8-BB46595920A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52" name="2 CuadroTexto">
          <a:extLst>
            <a:ext uri="{FF2B5EF4-FFF2-40B4-BE49-F238E27FC236}">
              <a16:creationId xmlns:a16="http://schemas.microsoft.com/office/drawing/2014/main" id="{D00549BE-236D-44CF-9A89-9AE97850476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53" name="2 CuadroTexto">
          <a:extLst>
            <a:ext uri="{FF2B5EF4-FFF2-40B4-BE49-F238E27FC236}">
              <a16:creationId xmlns:a16="http://schemas.microsoft.com/office/drawing/2014/main" id="{5033D470-FF77-44E5-8A37-CCD4401184D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FB66FC5B-6D97-408B-93EF-B8FE4C1BED6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55" name="2 CuadroTexto">
          <a:extLst>
            <a:ext uri="{FF2B5EF4-FFF2-40B4-BE49-F238E27FC236}">
              <a16:creationId xmlns:a16="http://schemas.microsoft.com/office/drawing/2014/main" id="{67BDE092-7A21-4092-B3BC-7B66EEF9971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56" name="2 CuadroTexto">
          <a:extLst>
            <a:ext uri="{FF2B5EF4-FFF2-40B4-BE49-F238E27FC236}">
              <a16:creationId xmlns:a16="http://schemas.microsoft.com/office/drawing/2014/main" id="{E20C03FD-4A2A-4F12-8B6E-8F69D85136C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57" name="2 CuadroTexto">
          <a:extLst>
            <a:ext uri="{FF2B5EF4-FFF2-40B4-BE49-F238E27FC236}">
              <a16:creationId xmlns:a16="http://schemas.microsoft.com/office/drawing/2014/main" id="{DEB4ACF6-626E-469E-A39A-294F00CCA4D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8E7B229C-F722-4B4E-80D4-302E124FE36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59" name="2 CuadroTexto">
          <a:extLst>
            <a:ext uri="{FF2B5EF4-FFF2-40B4-BE49-F238E27FC236}">
              <a16:creationId xmlns:a16="http://schemas.microsoft.com/office/drawing/2014/main" id="{8156F0B1-0E84-457F-98F1-6083155986A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9C0F5524-3A8F-41BB-A65C-6BDE420C345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61" name="2 CuadroTexto">
          <a:extLst>
            <a:ext uri="{FF2B5EF4-FFF2-40B4-BE49-F238E27FC236}">
              <a16:creationId xmlns:a16="http://schemas.microsoft.com/office/drawing/2014/main" id="{8DD9E9E3-DBE3-4C17-AFDB-8C01BE0334D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C4E776C0-B4FD-466B-A440-BEA635EED6A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63" name="2 CuadroTexto">
          <a:extLst>
            <a:ext uri="{FF2B5EF4-FFF2-40B4-BE49-F238E27FC236}">
              <a16:creationId xmlns:a16="http://schemas.microsoft.com/office/drawing/2014/main" id="{A358B8AD-5EDD-4194-9436-129488C222F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64" name="2 CuadroTexto">
          <a:extLst>
            <a:ext uri="{FF2B5EF4-FFF2-40B4-BE49-F238E27FC236}">
              <a16:creationId xmlns:a16="http://schemas.microsoft.com/office/drawing/2014/main" id="{BE3F2684-250B-4FCB-8A73-C7FE07B6E8D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65" name="2 CuadroTexto">
          <a:extLst>
            <a:ext uri="{FF2B5EF4-FFF2-40B4-BE49-F238E27FC236}">
              <a16:creationId xmlns:a16="http://schemas.microsoft.com/office/drawing/2014/main" id="{AD63DB14-AB91-4525-9912-970A04DB902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0904F8B0-1226-49FC-9DC2-D0C3A286899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EE8E29DC-09B0-4FC6-93C4-E3DEF1355ED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68" name="2 CuadroTexto">
          <a:extLst>
            <a:ext uri="{FF2B5EF4-FFF2-40B4-BE49-F238E27FC236}">
              <a16:creationId xmlns:a16="http://schemas.microsoft.com/office/drawing/2014/main" id="{A200BB7C-2ABE-4006-A0EF-D2CF8EECF9E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69" name="2 CuadroTexto">
          <a:extLst>
            <a:ext uri="{FF2B5EF4-FFF2-40B4-BE49-F238E27FC236}">
              <a16:creationId xmlns:a16="http://schemas.microsoft.com/office/drawing/2014/main" id="{49BB1814-88D1-4781-965F-5E43C29F86D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70" name="2 CuadroTexto">
          <a:extLst>
            <a:ext uri="{FF2B5EF4-FFF2-40B4-BE49-F238E27FC236}">
              <a16:creationId xmlns:a16="http://schemas.microsoft.com/office/drawing/2014/main" id="{A3F6232F-6F59-4E15-8483-D9C9AE5C8AA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71" name="2 CuadroTexto">
          <a:extLst>
            <a:ext uri="{FF2B5EF4-FFF2-40B4-BE49-F238E27FC236}">
              <a16:creationId xmlns:a16="http://schemas.microsoft.com/office/drawing/2014/main" id="{D635F15E-874F-4EB6-B279-B9EC7109A1E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72" name="2 CuadroTexto">
          <a:extLst>
            <a:ext uri="{FF2B5EF4-FFF2-40B4-BE49-F238E27FC236}">
              <a16:creationId xmlns:a16="http://schemas.microsoft.com/office/drawing/2014/main" id="{E44AA1D1-5C3C-47A1-8780-F871DD6D2F5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481F93D6-6314-46CB-B224-F149C49A637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74" name="2 CuadroTexto">
          <a:extLst>
            <a:ext uri="{FF2B5EF4-FFF2-40B4-BE49-F238E27FC236}">
              <a16:creationId xmlns:a16="http://schemas.microsoft.com/office/drawing/2014/main" id="{6C434B53-F429-45EF-BCAA-15DCD93F332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75" name="2 CuadroTexto">
          <a:extLst>
            <a:ext uri="{FF2B5EF4-FFF2-40B4-BE49-F238E27FC236}">
              <a16:creationId xmlns:a16="http://schemas.microsoft.com/office/drawing/2014/main" id="{E3E082F9-A5AA-48C4-A2ED-0743416A127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76" name="2 CuadroTexto">
          <a:extLst>
            <a:ext uri="{FF2B5EF4-FFF2-40B4-BE49-F238E27FC236}">
              <a16:creationId xmlns:a16="http://schemas.microsoft.com/office/drawing/2014/main" id="{3595A661-E013-44AA-B0AA-4E160B6430C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DA1DC5FF-AAC1-44C1-B99B-ED10F8B228F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78" name="2 CuadroTexto">
          <a:extLst>
            <a:ext uri="{FF2B5EF4-FFF2-40B4-BE49-F238E27FC236}">
              <a16:creationId xmlns:a16="http://schemas.microsoft.com/office/drawing/2014/main" id="{DE1B826F-504F-45A4-A8CB-860BC3A1A42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C1C58968-4EB5-4BCB-962B-0B5BADF091A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80" name="2 CuadroTexto">
          <a:extLst>
            <a:ext uri="{FF2B5EF4-FFF2-40B4-BE49-F238E27FC236}">
              <a16:creationId xmlns:a16="http://schemas.microsoft.com/office/drawing/2014/main" id="{B50082AC-B7A4-4C49-BCDD-C73F13A6345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6D269FE1-8BBB-4C08-9F43-43B88D024E7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82" name="2 CuadroTexto">
          <a:extLst>
            <a:ext uri="{FF2B5EF4-FFF2-40B4-BE49-F238E27FC236}">
              <a16:creationId xmlns:a16="http://schemas.microsoft.com/office/drawing/2014/main" id="{F6CC6EF9-B5A7-46C5-B91F-4F15D96386A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9525E8CB-DA77-4337-ACA4-2A130776BD9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84" name="2 CuadroTexto">
          <a:extLst>
            <a:ext uri="{FF2B5EF4-FFF2-40B4-BE49-F238E27FC236}">
              <a16:creationId xmlns:a16="http://schemas.microsoft.com/office/drawing/2014/main" id="{0590132B-58F4-4BD4-A1CC-6BDD8BF01B1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78874C4F-6CC4-4F7B-9252-488627DF5B3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86" name="2 CuadroTexto">
          <a:extLst>
            <a:ext uri="{FF2B5EF4-FFF2-40B4-BE49-F238E27FC236}">
              <a16:creationId xmlns:a16="http://schemas.microsoft.com/office/drawing/2014/main" id="{39493F92-B64F-429D-BDC2-3D10FA99AB1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69183736-94D9-4D38-BC2F-A3783729686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88" name="2 CuadroTexto">
          <a:extLst>
            <a:ext uri="{FF2B5EF4-FFF2-40B4-BE49-F238E27FC236}">
              <a16:creationId xmlns:a16="http://schemas.microsoft.com/office/drawing/2014/main" id="{1FB72052-63D6-40F5-9769-D5781D57FAC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D1B222E4-DE05-4221-B0CD-965D4453734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90" name="2 CuadroTexto">
          <a:extLst>
            <a:ext uri="{FF2B5EF4-FFF2-40B4-BE49-F238E27FC236}">
              <a16:creationId xmlns:a16="http://schemas.microsoft.com/office/drawing/2014/main" id="{76435A8E-DAEA-40B2-936D-EE13A44DEA5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4D51B5FE-EE77-45D1-8F2A-FB6F159A7A1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92" name="2 CuadroTexto">
          <a:extLst>
            <a:ext uri="{FF2B5EF4-FFF2-40B4-BE49-F238E27FC236}">
              <a16:creationId xmlns:a16="http://schemas.microsoft.com/office/drawing/2014/main" id="{11D69ADA-946B-4157-BE37-8AFF45F9B0F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B5F5C56C-8160-47EE-96F3-33BEC977795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94" name="2 CuadroTexto">
          <a:extLst>
            <a:ext uri="{FF2B5EF4-FFF2-40B4-BE49-F238E27FC236}">
              <a16:creationId xmlns:a16="http://schemas.microsoft.com/office/drawing/2014/main" id="{51C04751-C77C-4208-A0B6-3CFE78C3B11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1BEDD50C-8197-42EB-BCC7-7CB1EB50176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96" name="2 CuadroTexto">
          <a:extLst>
            <a:ext uri="{FF2B5EF4-FFF2-40B4-BE49-F238E27FC236}">
              <a16:creationId xmlns:a16="http://schemas.microsoft.com/office/drawing/2014/main" id="{FCB7AFC3-E3F8-4072-BCDE-E1ACA934A05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0FDC8F4C-2DF1-4778-865A-6DA1AABA6B5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98" name="2 CuadroTexto">
          <a:extLst>
            <a:ext uri="{FF2B5EF4-FFF2-40B4-BE49-F238E27FC236}">
              <a16:creationId xmlns:a16="http://schemas.microsoft.com/office/drawing/2014/main" id="{EC5B8C79-6350-4602-BA21-E44FA282AFB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080A5394-BEE1-4E0D-9C4F-F9261AEF93D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BAB848E3-5162-4AB6-AF1F-297F7141ECA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01" name="2 CuadroTexto">
          <a:extLst>
            <a:ext uri="{FF2B5EF4-FFF2-40B4-BE49-F238E27FC236}">
              <a16:creationId xmlns:a16="http://schemas.microsoft.com/office/drawing/2014/main" id="{B66D85DE-1367-403C-81BE-68C7FB3AEE7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02" name="2 CuadroTexto">
          <a:extLst>
            <a:ext uri="{FF2B5EF4-FFF2-40B4-BE49-F238E27FC236}">
              <a16:creationId xmlns:a16="http://schemas.microsoft.com/office/drawing/2014/main" id="{3FE37E20-3FFF-4231-B6DD-00B78E3CD09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43CCDEEB-B0D1-4776-950B-1D96380ADDC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04" name="2 CuadroTexto">
          <a:extLst>
            <a:ext uri="{FF2B5EF4-FFF2-40B4-BE49-F238E27FC236}">
              <a16:creationId xmlns:a16="http://schemas.microsoft.com/office/drawing/2014/main" id="{9D0F67A4-B353-4381-B330-F3E3B4F384D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05" name="2 CuadroTexto">
          <a:extLst>
            <a:ext uri="{FF2B5EF4-FFF2-40B4-BE49-F238E27FC236}">
              <a16:creationId xmlns:a16="http://schemas.microsoft.com/office/drawing/2014/main" id="{5411D73F-EC6E-4E92-90FA-D1E82F40E32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06" name="2 CuadroTexto">
          <a:extLst>
            <a:ext uri="{FF2B5EF4-FFF2-40B4-BE49-F238E27FC236}">
              <a16:creationId xmlns:a16="http://schemas.microsoft.com/office/drawing/2014/main" id="{E6BCEC9C-4149-4AF7-ADB3-FE1E466AB01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07" name="2 CuadroTexto">
          <a:extLst>
            <a:ext uri="{FF2B5EF4-FFF2-40B4-BE49-F238E27FC236}">
              <a16:creationId xmlns:a16="http://schemas.microsoft.com/office/drawing/2014/main" id="{A64121ED-06C7-4D04-BE46-42328F9E54F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08" name="2 CuadroTexto">
          <a:extLst>
            <a:ext uri="{FF2B5EF4-FFF2-40B4-BE49-F238E27FC236}">
              <a16:creationId xmlns:a16="http://schemas.microsoft.com/office/drawing/2014/main" id="{E8503FE2-EB74-429C-A86F-5ADB82616BF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354B012B-7584-49CC-8D96-FAB9FD97B0C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566568E1-233A-4A5B-9148-06048F15A49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11" name="2 CuadroTexto">
          <a:extLst>
            <a:ext uri="{FF2B5EF4-FFF2-40B4-BE49-F238E27FC236}">
              <a16:creationId xmlns:a16="http://schemas.microsoft.com/office/drawing/2014/main" id="{33C1C365-52E0-42DF-B057-D8BA0B0D3D1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12" name="2 CuadroTexto">
          <a:extLst>
            <a:ext uri="{FF2B5EF4-FFF2-40B4-BE49-F238E27FC236}">
              <a16:creationId xmlns:a16="http://schemas.microsoft.com/office/drawing/2014/main" id="{86035C8B-DDA3-45B4-BCFC-01F7C4DDAA7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40ABD5B2-BB07-4FD0-9BD9-842C18AE43D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14" name="2 CuadroTexto">
          <a:extLst>
            <a:ext uri="{FF2B5EF4-FFF2-40B4-BE49-F238E27FC236}">
              <a16:creationId xmlns:a16="http://schemas.microsoft.com/office/drawing/2014/main" id="{0A5C96D2-92AE-4C54-9A07-8A064C5D3DB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15" name="2 CuadroTexto">
          <a:extLst>
            <a:ext uri="{FF2B5EF4-FFF2-40B4-BE49-F238E27FC236}">
              <a16:creationId xmlns:a16="http://schemas.microsoft.com/office/drawing/2014/main" id="{C67DF81C-4C52-4387-8A73-CFE8AC43739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16" name="2 CuadroTexto">
          <a:extLst>
            <a:ext uri="{FF2B5EF4-FFF2-40B4-BE49-F238E27FC236}">
              <a16:creationId xmlns:a16="http://schemas.microsoft.com/office/drawing/2014/main" id="{B61DD793-712E-453C-B2B3-18101725646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D921F695-863B-459D-9566-5ED5D26E5D8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18" name="2 CuadroTexto">
          <a:extLst>
            <a:ext uri="{FF2B5EF4-FFF2-40B4-BE49-F238E27FC236}">
              <a16:creationId xmlns:a16="http://schemas.microsoft.com/office/drawing/2014/main" id="{6506E3D5-A12B-453F-A3B2-9058C5C25F9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19" name="2 CuadroTexto">
          <a:extLst>
            <a:ext uri="{FF2B5EF4-FFF2-40B4-BE49-F238E27FC236}">
              <a16:creationId xmlns:a16="http://schemas.microsoft.com/office/drawing/2014/main" id="{66DC2AE2-0DA8-46CF-B0D2-20425CA83B9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20" name="2 CuadroTexto">
          <a:extLst>
            <a:ext uri="{FF2B5EF4-FFF2-40B4-BE49-F238E27FC236}">
              <a16:creationId xmlns:a16="http://schemas.microsoft.com/office/drawing/2014/main" id="{67DA9E06-FC8F-4AE1-B259-071AB4094E2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7C59754C-CC69-42E7-8CAC-FA28A4F4A9B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22" name="2 CuadroTexto">
          <a:extLst>
            <a:ext uri="{FF2B5EF4-FFF2-40B4-BE49-F238E27FC236}">
              <a16:creationId xmlns:a16="http://schemas.microsoft.com/office/drawing/2014/main" id="{5EEBC6E2-D2EB-47D1-946D-06112F7BAEB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6BB28CD4-5845-4EAE-8852-DC68B81B1EB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24" name="2 CuadroTexto">
          <a:extLst>
            <a:ext uri="{FF2B5EF4-FFF2-40B4-BE49-F238E27FC236}">
              <a16:creationId xmlns:a16="http://schemas.microsoft.com/office/drawing/2014/main" id="{AC097133-7B5A-455F-A332-E26839CB4F7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22ADA515-95EA-481E-849F-D66C101B88E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26" name="2 CuadroTexto">
          <a:extLst>
            <a:ext uri="{FF2B5EF4-FFF2-40B4-BE49-F238E27FC236}">
              <a16:creationId xmlns:a16="http://schemas.microsoft.com/office/drawing/2014/main" id="{9DCFB8F8-C5DB-457F-BF3C-A6198DCE984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431FC458-F6F3-41A8-A0FF-562DE58102F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28" name="2 CuadroTexto">
          <a:extLst>
            <a:ext uri="{FF2B5EF4-FFF2-40B4-BE49-F238E27FC236}">
              <a16:creationId xmlns:a16="http://schemas.microsoft.com/office/drawing/2014/main" id="{C368FAE5-F419-48D3-B426-9B887EF002F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88829367-7A25-4198-9D41-F5B2463B1BE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30" name="2 CuadroTexto">
          <a:extLst>
            <a:ext uri="{FF2B5EF4-FFF2-40B4-BE49-F238E27FC236}">
              <a16:creationId xmlns:a16="http://schemas.microsoft.com/office/drawing/2014/main" id="{1DF6D2ED-ABA5-4B46-8DED-68BDF0E599C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615A7820-61F5-46B4-A5F3-A5E4FE370A9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32" name="2 CuadroTexto">
          <a:extLst>
            <a:ext uri="{FF2B5EF4-FFF2-40B4-BE49-F238E27FC236}">
              <a16:creationId xmlns:a16="http://schemas.microsoft.com/office/drawing/2014/main" id="{19A762C6-8EB8-4CB8-816E-E3211E8D9B0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9378B595-DE40-40DC-A307-4B77746E250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34" name="2 CuadroTexto">
          <a:extLst>
            <a:ext uri="{FF2B5EF4-FFF2-40B4-BE49-F238E27FC236}">
              <a16:creationId xmlns:a16="http://schemas.microsoft.com/office/drawing/2014/main" id="{DBE7D2C4-DDCD-45CB-A2D0-DB8C2EFB3CD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D38880B7-2334-4C20-B45E-8D0FC77EED3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36" name="2 CuadroTexto">
          <a:extLst>
            <a:ext uri="{FF2B5EF4-FFF2-40B4-BE49-F238E27FC236}">
              <a16:creationId xmlns:a16="http://schemas.microsoft.com/office/drawing/2014/main" id="{2ECD5D35-F639-450A-A50E-D5CCD67D443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37" name="2 CuadroTexto">
          <a:extLst>
            <a:ext uri="{FF2B5EF4-FFF2-40B4-BE49-F238E27FC236}">
              <a16:creationId xmlns:a16="http://schemas.microsoft.com/office/drawing/2014/main" id="{0B1AE4C6-65D7-4174-A494-13BD62DF227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38" name="2 CuadroTexto">
          <a:extLst>
            <a:ext uri="{FF2B5EF4-FFF2-40B4-BE49-F238E27FC236}">
              <a16:creationId xmlns:a16="http://schemas.microsoft.com/office/drawing/2014/main" id="{3A250C0D-A22A-4A0D-B384-CEDE0467D81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58009D4C-33DC-4DCA-AC62-32956C6942E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F19C523B-FAF0-4051-9F56-B6AF74C60BA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41" name="2 CuadroTexto">
          <a:extLst>
            <a:ext uri="{FF2B5EF4-FFF2-40B4-BE49-F238E27FC236}">
              <a16:creationId xmlns:a16="http://schemas.microsoft.com/office/drawing/2014/main" id="{7AA52E79-0962-409A-8802-39396682BAC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42" name="2 CuadroTexto">
          <a:extLst>
            <a:ext uri="{FF2B5EF4-FFF2-40B4-BE49-F238E27FC236}">
              <a16:creationId xmlns:a16="http://schemas.microsoft.com/office/drawing/2014/main" id="{B4780A5D-03F5-413A-AB1E-61E23856A07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24186D57-9D45-4449-B124-D42F5C05235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44" name="2 CuadroTexto">
          <a:extLst>
            <a:ext uri="{FF2B5EF4-FFF2-40B4-BE49-F238E27FC236}">
              <a16:creationId xmlns:a16="http://schemas.microsoft.com/office/drawing/2014/main" id="{30280BCD-0DA4-4A97-B484-D5FF507BA24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45" name="2 CuadroTexto">
          <a:extLst>
            <a:ext uri="{FF2B5EF4-FFF2-40B4-BE49-F238E27FC236}">
              <a16:creationId xmlns:a16="http://schemas.microsoft.com/office/drawing/2014/main" id="{45C785D9-A46B-4999-BFA4-50A214D8A33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25558E6B-8C46-4C11-B1C2-151F74221BC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3C2E0A3C-3004-4F5F-A190-A52D45FF030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48" name="2 CuadroTexto">
          <a:extLst>
            <a:ext uri="{FF2B5EF4-FFF2-40B4-BE49-F238E27FC236}">
              <a16:creationId xmlns:a16="http://schemas.microsoft.com/office/drawing/2014/main" id="{1004226F-0EA4-4ADB-A744-B1A70AF7D50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49" name="2 CuadroTexto">
          <a:extLst>
            <a:ext uri="{FF2B5EF4-FFF2-40B4-BE49-F238E27FC236}">
              <a16:creationId xmlns:a16="http://schemas.microsoft.com/office/drawing/2014/main" id="{C5C77AA5-532C-4A39-ACBA-7F08BE4790C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569963BC-3E00-4C3A-B134-25F4C729CED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51" name="2 CuadroTexto">
          <a:extLst>
            <a:ext uri="{FF2B5EF4-FFF2-40B4-BE49-F238E27FC236}">
              <a16:creationId xmlns:a16="http://schemas.microsoft.com/office/drawing/2014/main" id="{CA13EAA8-26DD-4FAA-94D0-C92D4CA532B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45C51DA9-9361-44CC-BEC6-CF5D82A847D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53" name="2 CuadroTexto">
          <a:extLst>
            <a:ext uri="{FF2B5EF4-FFF2-40B4-BE49-F238E27FC236}">
              <a16:creationId xmlns:a16="http://schemas.microsoft.com/office/drawing/2014/main" id="{38B6E8B2-F287-47BD-A6B1-9085739C18A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D65CB8CD-8306-4B46-B54A-9C1EB5407F5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55" name="2 CuadroTexto">
          <a:extLst>
            <a:ext uri="{FF2B5EF4-FFF2-40B4-BE49-F238E27FC236}">
              <a16:creationId xmlns:a16="http://schemas.microsoft.com/office/drawing/2014/main" id="{1AE3FFCF-6672-49AD-B860-D61289B4A1E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56" name="2 CuadroTexto">
          <a:extLst>
            <a:ext uri="{FF2B5EF4-FFF2-40B4-BE49-F238E27FC236}">
              <a16:creationId xmlns:a16="http://schemas.microsoft.com/office/drawing/2014/main" id="{8CA7FD3A-A658-425A-96C7-D7B4DB8E370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57" name="2 CuadroTexto">
          <a:extLst>
            <a:ext uri="{FF2B5EF4-FFF2-40B4-BE49-F238E27FC236}">
              <a16:creationId xmlns:a16="http://schemas.microsoft.com/office/drawing/2014/main" id="{5D5EE47C-8197-4F0D-80C0-57D54FDC1AC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CC8B0DF1-8E55-4CD2-B492-A8BCB007E21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59" name="2 CuadroTexto">
          <a:extLst>
            <a:ext uri="{FF2B5EF4-FFF2-40B4-BE49-F238E27FC236}">
              <a16:creationId xmlns:a16="http://schemas.microsoft.com/office/drawing/2014/main" id="{6E35E2D5-01E1-481A-BBEA-F84DB07AB02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10BF5147-7500-4C5A-A5E8-92632213742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61" name="2 CuadroTexto">
          <a:extLst>
            <a:ext uri="{FF2B5EF4-FFF2-40B4-BE49-F238E27FC236}">
              <a16:creationId xmlns:a16="http://schemas.microsoft.com/office/drawing/2014/main" id="{38A051F6-DCF0-4FD6-B815-E83B58B8CFC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46D02D7F-9A92-465B-B954-B6719E37999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63" name="2 CuadroTexto">
          <a:extLst>
            <a:ext uri="{FF2B5EF4-FFF2-40B4-BE49-F238E27FC236}">
              <a16:creationId xmlns:a16="http://schemas.microsoft.com/office/drawing/2014/main" id="{EC08B0E9-55C7-47DD-87BD-DCA6CF13D91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6E244A40-505A-4B6B-A7CE-7FE202440AF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65" name="2 CuadroTexto">
          <a:extLst>
            <a:ext uri="{FF2B5EF4-FFF2-40B4-BE49-F238E27FC236}">
              <a16:creationId xmlns:a16="http://schemas.microsoft.com/office/drawing/2014/main" id="{7DFAB40E-97B8-4158-8D47-795BFDF6688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B1326B9F-5454-4F37-8BA4-46D163B8DCD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67" name="2 CuadroTexto">
          <a:extLst>
            <a:ext uri="{FF2B5EF4-FFF2-40B4-BE49-F238E27FC236}">
              <a16:creationId xmlns:a16="http://schemas.microsoft.com/office/drawing/2014/main" id="{2BDBF60A-921A-4A1B-ABEC-4EF470482CA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A047D958-1A29-4817-833C-5334454DABF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69" name="2 CuadroTexto">
          <a:extLst>
            <a:ext uri="{FF2B5EF4-FFF2-40B4-BE49-F238E27FC236}">
              <a16:creationId xmlns:a16="http://schemas.microsoft.com/office/drawing/2014/main" id="{98093540-C828-419B-B70C-277A10791F7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3B15978A-39B0-4D79-B1DC-241E905B945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71" name="2 CuadroTexto">
          <a:extLst>
            <a:ext uri="{FF2B5EF4-FFF2-40B4-BE49-F238E27FC236}">
              <a16:creationId xmlns:a16="http://schemas.microsoft.com/office/drawing/2014/main" id="{36C3ADD9-B0AD-4AF4-B5FC-7771BF019A3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191CCC3F-D01E-4774-A853-130224D43E6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73" name="2 CuadroTexto">
          <a:extLst>
            <a:ext uri="{FF2B5EF4-FFF2-40B4-BE49-F238E27FC236}">
              <a16:creationId xmlns:a16="http://schemas.microsoft.com/office/drawing/2014/main" id="{A2C20C47-1527-447A-B0DB-AF76E2328C7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74" name="2 CuadroTexto">
          <a:extLst>
            <a:ext uri="{FF2B5EF4-FFF2-40B4-BE49-F238E27FC236}">
              <a16:creationId xmlns:a16="http://schemas.microsoft.com/office/drawing/2014/main" id="{D5FCA778-7831-4486-A198-5ADAF05F7B8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75" name="2 CuadroTexto">
          <a:extLst>
            <a:ext uri="{FF2B5EF4-FFF2-40B4-BE49-F238E27FC236}">
              <a16:creationId xmlns:a16="http://schemas.microsoft.com/office/drawing/2014/main" id="{411BC674-28A6-4F26-9590-FE06525759D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76" name="2 CuadroTexto">
          <a:extLst>
            <a:ext uri="{FF2B5EF4-FFF2-40B4-BE49-F238E27FC236}">
              <a16:creationId xmlns:a16="http://schemas.microsoft.com/office/drawing/2014/main" id="{37107782-391F-45CD-8914-E4056FEAE41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77" name="2 CuadroTexto">
          <a:extLst>
            <a:ext uri="{FF2B5EF4-FFF2-40B4-BE49-F238E27FC236}">
              <a16:creationId xmlns:a16="http://schemas.microsoft.com/office/drawing/2014/main" id="{4841E321-BB4B-4B7D-B8A3-0BAB638C4B1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EC9A70FD-FD0E-4DD9-9C92-93E58D02331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79" name="2 CuadroTexto">
          <a:extLst>
            <a:ext uri="{FF2B5EF4-FFF2-40B4-BE49-F238E27FC236}">
              <a16:creationId xmlns:a16="http://schemas.microsoft.com/office/drawing/2014/main" id="{483B9765-C924-4F69-B3A1-3379F63F009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80" name="2 CuadroTexto">
          <a:extLst>
            <a:ext uri="{FF2B5EF4-FFF2-40B4-BE49-F238E27FC236}">
              <a16:creationId xmlns:a16="http://schemas.microsoft.com/office/drawing/2014/main" id="{EFFEF59F-1049-4C02-9608-2A657159FA0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81" name="2 CuadroTexto">
          <a:extLst>
            <a:ext uri="{FF2B5EF4-FFF2-40B4-BE49-F238E27FC236}">
              <a16:creationId xmlns:a16="http://schemas.microsoft.com/office/drawing/2014/main" id="{90ABDA66-A8A7-47BE-8EBA-54A9DA58109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97148FE8-5109-4F9B-AF28-87F06FDF114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8D423526-4E1E-4104-BCE3-50AC114F1E9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84" name="2 CuadroTexto">
          <a:extLst>
            <a:ext uri="{FF2B5EF4-FFF2-40B4-BE49-F238E27FC236}">
              <a16:creationId xmlns:a16="http://schemas.microsoft.com/office/drawing/2014/main" id="{4C1F38A7-DEEF-4321-8B6F-1263E95136F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85" name="2 CuadroTexto">
          <a:extLst>
            <a:ext uri="{FF2B5EF4-FFF2-40B4-BE49-F238E27FC236}">
              <a16:creationId xmlns:a16="http://schemas.microsoft.com/office/drawing/2014/main" id="{C559A643-BDE6-4BFB-AFD6-66F2A193790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DECDB3BE-949F-43CB-94E3-E3BF6128730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87" name="2 CuadroTexto">
          <a:extLst>
            <a:ext uri="{FF2B5EF4-FFF2-40B4-BE49-F238E27FC236}">
              <a16:creationId xmlns:a16="http://schemas.microsoft.com/office/drawing/2014/main" id="{3A0F62EB-5ABB-4722-BC3F-BBF27224AB9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5755127F-E2EE-4CC1-B183-384F3079756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89" name="2 CuadroTexto">
          <a:extLst>
            <a:ext uri="{FF2B5EF4-FFF2-40B4-BE49-F238E27FC236}">
              <a16:creationId xmlns:a16="http://schemas.microsoft.com/office/drawing/2014/main" id="{5BCE73FA-1521-47DB-8422-E598A11A85A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2D7B1E76-DAB0-45A0-BD3F-4945E5B95BB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91" name="2 CuadroTexto">
          <a:extLst>
            <a:ext uri="{FF2B5EF4-FFF2-40B4-BE49-F238E27FC236}">
              <a16:creationId xmlns:a16="http://schemas.microsoft.com/office/drawing/2014/main" id="{4FC75011-C26E-42F6-BC95-6EA3EA22427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92" name="2 CuadroTexto">
          <a:extLst>
            <a:ext uri="{FF2B5EF4-FFF2-40B4-BE49-F238E27FC236}">
              <a16:creationId xmlns:a16="http://schemas.microsoft.com/office/drawing/2014/main" id="{B3CE9110-2296-48BE-BD0D-F394CA945A9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E5530AD9-BFE0-4859-9EE5-D42D9EF1E2E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BF9A7032-35C9-4BAC-B260-8010D26234D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95" name="2 CuadroTexto">
          <a:extLst>
            <a:ext uri="{FF2B5EF4-FFF2-40B4-BE49-F238E27FC236}">
              <a16:creationId xmlns:a16="http://schemas.microsoft.com/office/drawing/2014/main" id="{D2AFA73D-3CF4-4EAF-A75A-E241D010510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96" name="2 CuadroTexto">
          <a:extLst>
            <a:ext uri="{FF2B5EF4-FFF2-40B4-BE49-F238E27FC236}">
              <a16:creationId xmlns:a16="http://schemas.microsoft.com/office/drawing/2014/main" id="{D1A34527-8742-4C20-8264-7B4584DB955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6B81BD71-3F63-443E-826B-94D7542A2D1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36D3F6B5-9C91-4DC6-B179-94E8612E080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299" name="2 CuadroTexto">
          <a:extLst>
            <a:ext uri="{FF2B5EF4-FFF2-40B4-BE49-F238E27FC236}">
              <a16:creationId xmlns:a16="http://schemas.microsoft.com/office/drawing/2014/main" id="{7CB4EC7D-EE40-4BBC-B827-21581C4C3BB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00" name="2 CuadroTexto">
          <a:extLst>
            <a:ext uri="{FF2B5EF4-FFF2-40B4-BE49-F238E27FC236}">
              <a16:creationId xmlns:a16="http://schemas.microsoft.com/office/drawing/2014/main" id="{8C60AAF5-0398-4C02-A518-7DA6793DAF5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E29D17F1-CF17-4496-9589-1B323E8D61C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936E741B-9CB3-4D7D-80C3-DC6B2C2F4C0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03" name="2 CuadroTexto">
          <a:extLst>
            <a:ext uri="{FF2B5EF4-FFF2-40B4-BE49-F238E27FC236}">
              <a16:creationId xmlns:a16="http://schemas.microsoft.com/office/drawing/2014/main" id="{B4581679-B620-401E-A70A-DF86AB89CCA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04" name="2 CuadroTexto">
          <a:extLst>
            <a:ext uri="{FF2B5EF4-FFF2-40B4-BE49-F238E27FC236}">
              <a16:creationId xmlns:a16="http://schemas.microsoft.com/office/drawing/2014/main" id="{DDC0C7F6-787A-44EC-A671-1A7C89DE8C5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A60BC26A-B020-4B37-BCDB-A4ED0C76440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F2161FA5-8522-4719-BEF9-9E317AF35AF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07" name="2 CuadroTexto">
          <a:extLst>
            <a:ext uri="{FF2B5EF4-FFF2-40B4-BE49-F238E27FC236}">
              <a16:creationId xmlns:a16="http://schemas.microsoft.com/office/drawing/2014/main" id="{71466270-B33B-47FF-8F0C-10D327B2D21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08" name="2 CuadroTexto">
          <a:extLst>
            <a:ext uri="{FF2B5EF4-FFF2-40B4-BE49-F238E27FC236}">
              <a16:creationId xmlns:a16="http://schemas.microsoft.com/office/drawing/2014/main" id="{88775253-28BB-4D21-9054-906C3FD7455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90104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F174B9F9-2881-49CA-BECF-4B0CB59CEC0D}"/>
            </a:ext>
          </a:extLst>
        </xdr:cNvPr>
        <xdr:cNvSpPr txBox="1"/>
      </xdr:nvSpPr>
      <xdr:spPr>
        <a:xfrm>
          <a:off x="0" y="164439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90104" cy="264560"/>
    <xdr:sp macro="" textlink="">
      <xdr:nvSpPr>
        <xdr:cNvPr id="310" name="2 CuadroTexto">
          <a:extLst>
            <a:ext uri="{FF2B5EF4-FFF2-40B4-BE49-F238E27FC236}">
              <a16:creationId xmlns:a16="http://schemas.microsoft.com/office/drawing/2014/main" id="{6639199A-D467-418A-85A9-D0D5937219E7}"/>
            </a:ext>
          </a:extLst>
        </xdr:cNvPr>
        <xdr:cNvSpPr txBox="1"/>
      </xdr:nvSpPr>
      <xdr:spPr>
        <a:xfrm>
          <a:off x="0" y="164439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90104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02036641-9ECE-4E18-99F3-05109CF37A0D}"/>
            </a:ext>
          </a:extLst>
        </xdr:cNvPr>
        <xdr:cNvSpPr txBox="1"/>
      </xdr:nvSpPr>
      <xdr:spPr>
        <a:xfrm>
          <a:off x="0" y="164439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90104" cy="264560"/>
    <xdr:sp macro="" textlink="">
      <xdr:nvSpPr>
        <xdr:cNvPr id="312" name="2 CuadroTexto">
          <a:extLst>
            <a:ext uri="{FF2B5EF4-FFF2-40B4-BE49-F238E27FC236}">
              <a16:creationId xmlns:a16="http://schemas.microsoft.com/office/drawing/2014/main" id="{26B3C9B6-1638-4542-9D9A-A6E606B4F6B8}"/>
            </a:ext>
          </a:extLst>
        </xdr:cNvPr>
        <xdr:cNvSpPr txBox="1"/>
      </xdr:nvSpPr>
      <xdr:spPr>
        <a:xfrm>
          <a:off x="0" y="164439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13" name="2 CuadroTexto">
          <a:extLst>
            <a:ext uri="{FF2B5EF4-FFF2-40B4-BE49-F238E27FC236}">
              <a16:creationId xmlns:a16="http://schemas.microsoft.com/office/drawing/2014/main" id="{0410A263-628D-4D95-B250-DD3F8F93E8E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A5BF0715-6A9B-47E8-9A14-F6631019D1C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15" name="2 CuadroTexto">
          <a:extLst>
            <a:ext uri="{FF2B5EF4-FFF2-40B4-BE49-F238E27FC236}">
              <a16:creationId xmlns:a16="http://schemas.microsoft.com/office/drawing/2014/main" id="{5791C6A6-F35D-47B0-A477-CA29891877F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16" name="2 CuadroTexto">
          <a:extLst>
            <a:ext uri="{FF2B5EF4-FFF2-40B4-BE49-F238E27FC236}">
              <a16:creationId xmlns:a16="http://schemas.microsoft.com/office/drawing/2014/main" id="{D9CBB809-9D40-4078-90F4-21E0709BFC0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17" name="2 CuadroTexto">
          <a:extLst>
            <a:ext uri="{FF2B5EF4-FFF2-40B4-BE49-F238E27FC236}">
              <a16:creationId xmlns:a16="http://schemas.microsoft.com/office/drawing/2014/main" id="{26842398-8B0C-4345-8ECE-1D19B7E0953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553A1886-9F33-4514-A740-63D27038F68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7CE920F6-5767-4D8B-BB0D-391066C733C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20" name="2 CuadroTexto">
          <a:extLst>
            <a:ext uri="{FF2B5EF4-FFF2-40B4-BE49-F238E27FC236}">
              <a16:creationId xmlns:a16="http://schemas.microsoft.com/office/drawing/2014/main" id="{7D071531-4EF4-4CA3-B824-CD3A721AC8D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21" name="2 CuadroTexto">
          <a:extLst>
            <a:ext uri="{FF2B5EF4-FFF2-40B4-BE49-F238E27FC236}">
              <a16:creationId xmlns:a16="http://schemas.microsoft.com/office/drawing/2014/main" id="{4F9DADA8-10AB-4CF7-85C9-F582DC1767B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22" name="2 CuadroTexto">
          <a:extLst>
            <a:ext uri="{FF2B5EF4-FFF2-40B4-BE49-F238E27FC236}">
              <a16:creationId xmlns:a16="http://schemas.microsoft.com/office/drawing/2014/main" id="{15894BA5-DA34-46F1-A2D3-03F6F73F0A5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23" name="2 CuadroTexto">
          <a:extLst>
            <a:ext uri="{FF2B5EF4-FFF2-40B4-BE49-F238E27FC236}">
              <a16:creationId xmlns:a16="http://schemas.microsoft.com/office/drawing/2014/main" id="{D5C96386-880F-4B3E-88F5-1433562C9D4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BE1DF803-7224-4B74-8FA8-A2B7D35ABE7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25" name="2 CuadroTexto">
          <a:extLst>
            <a:ext uri="{FF2B5EF4-FFF2-40B4-BE49-F238E27FC236}">
              <a16:creationId xmlns:a16="http://schemas.microsoft.com/office/drawing/2014/main" id="{D8D9F2C1-419B-408A-9567-C7C18EE30DC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26" name="2 CuadroTexto">
          <a:extLst>
            <a:ext uri="{FF2B5EF4-FFF2-40B4-BE49-F238E27FC236}">
              <a16:creationId xmlns:a16="http://schemas.microsoft.com/office/drawing/2014/main" id="{56A51BCF-0F15-4744-AAB0-91D0DAB9316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27" name="2 CuadroTexto">
          <a:extLst>
            <a:ext uri="{FF2B5EF4-FFF2-40B4-BE49-F238E27FC236}">
              <a16:creationId xmlns:a16="http://schemas.microsoft.com/office/drawing/2014/main" id="{FD576DE5-9DB2-4FA5-98BF-FB702178C06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7CCCEAE6-20CE-47D0-BC25-4870C8B6F5C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24F44D41-6BD2-492C-B5EA-BF5B855BA72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30" name="2 CuadroTexto">
          <a:extLst>
            <a:ext uri="{FF2B5EF4-FFF2-40B4-BE49-F238E27FC236}">
              <a16:creationId xmlns:a16="http://schemas.microsoft.com/office/drawing/2014/main" id="{56BB7CDC-7E0C-4F28-BC64-23C1832BE57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31" name="2 CuadroTexto">
          <a:extLst>
            <a:ext uri="{FF2B5EF4-FFF2-40B4-BE49-F238E27FC236}">
              <a16:creationId xmlns:a16="http://schemas.microsoft.com/office/drawing/2014/main" id="{85D3C935-7DBD-4904-9D2E-2B8590DEED7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7002E656-6C5E-4B0C-9353-7880669BC35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33" name="2 CuadroTexto">
          <a:extLst>
            <a:ext uri="{FF2B5EF4-FFF2-40B4-BE49-F238E27FC236}">
              <a16:creationId xmlns:a16="http://schemas.microsoft.com/office/drawing/2014/main" id="{09F4B488-5B6F-4493-AC15-EF385AF949C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90104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2E0422A2-3385-4E3C-80F0-47C954EE95A9}"/>
            </a:ext>
          </a:extLst>
        </xdr:cNvPr>
        <xdr:cNvSpPr txBox="1"/>
      </xdr:nvSpPr>
      <xdr:spPr>
        <a:xfrm>
          <a:off x="0" y="164439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90104" cy="264560"/>
    <xdr:sp macro="" textlink="">
      <xdr:nvSpPr>
        <xdr:cNvPr id="335" name="2 CuadroTexto">
          <a:extLst>
            <a:ext uri="{FF2B5EF4-FFF2-40B4-BE49-F238E27FC236}">
              <a16:creationId xmlns:a16="http://schemas.microsoft.com/office/drawing/2014/main" id="{337BE7D4-73E7-4273-AAC6-E7C972EE7076}"/>
            </a:ext>
          </a:extLst>
        </xdr:cNvPr>
        <xdr:cNvSpPr txBox="1"/>
      </xdr:nvSpPr>
      <xdr:spPr>
        <a:xfrm>
          <a:off x="0" y="164439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90104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30C18A75-C8AC-4E83-81C4-E40BE382B721}"/>
            </a:ext>
          </a:extLst>
        </xdr:cNvPr>
        <xdr:cNvSpPr txBox="1"/>
      </xdr:nvSpPr>
      <xdr:spPr>
        <a:xfrm>
          <a:off x="0" y="164439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90104" cy="264560"/>
    <xdr:sp macro="" textlink="">
      <xdr:nvSpPr>
        <xdr:cNvPr id="337" name="2 CuadroTexto">
          <a:extLst>
            <a:ext uri="{FF2B5EF4-FFF2-40B4-BE49-F238E27FC236}">
              <a16:creationId xmlns:a16="http://schemas.microsoft.com/office/drawing/2014/main" id="{E52CF4BF-ADB6-4754-97A6-0E509B3484DB}"/>
            </a:ext>
          </a:extLst>
        </xdr:cNvPr>
        <xdr:cNvSpPr txBox="1"/>
      </xdr:nvSpPr>
      <xdr:spPr>
        <a:xfrm>
          <a:off x="0" y="164439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38" name="2 CuadroTexto">
          <a:extLst>
            <a:ext uri="{FF2B5EF4-FFF2-40B4-BE49-F238E27FC236}">
              <a16:creationId xmlns:a16="http://schemas.microsoft.com/office/drawing/2014/main" id="{58C4B82D-10C5-477B-B461-69BA1B12556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BB1B73BD-22D0-441D-BCEE-69C354BEE99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AD3056BA-A1FD-4E59-860D-90822D1F26E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41" name="2 CuadroTexto">
          <a:extLst>
            <a:ext uri="{FF2B5EF4-FFF2-40B4-BE49-F238E27FC236}">
              <a16:creationId xmlns:a16="http://schemas.microsoft.com/office/drawing/2014/main" id="{AAC5B70E-812A-41B4-9B6D-4B7C4408B44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42" name="2 CuadroTexto">
          <a:extLst>
            <a:ext uri="{FF2B5EF4-FFF2-40B4-BE49-F238E27FC236}">
              <a16:creationId xmlns:a16="http://schemas.microsoft.com/office/drawing/2014/main" id="{F1D4DB8F-F1FB-4D50-A2D2-BE7666B3590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43" name="2 CuadroTexto">
          <a:extLst>
            <a:ext uri="{FF2B5EF4-FFF2-40B4-BE49-F238E27FC236}">
              <a16:creationId xmlns:a16="http://schemas.microsoft.com/office/drawing/2014/main" id="{5CFF5C2B-3A85-4097-96C3-7688B47C5BC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485AB0E1-DE72-4D11-B8EC-F45CABDB7D3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45" name="2 CuadroTexto">
          <a:extLst>
            <a:ext uri="{FF2B5EF4-FFF2-40B4-BE49-F238E27FC236}">
              <a16:creationId xmlns:a16="http://schemas.microsoft.com/office/drawing/2014/main" id="{3FE95F55-CE88-43E1-8B3B-81FCA89444A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46" name="2 CuadroTexto">
          <a:extLst>
            <a:ext uri="{FF2B5EF4-FFF2-40B4-BE49-F238E27FC236}">
              <a16:creationId xmlns:a16="http://schemas.microsoft.com/office/drawing/2014/main" id="{AEE92874-9E9F-4234-AC97-C572125A627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47" name="2 CuadroTexto">
          <a:extLst>
            <a:ext uri="{FF2B5EF4-FFF2-40B4-BE49-F238E27FC236}">
              <a16:creationId xmlns:a16="http://schemas.microsoft.com/office/drawing/2014/main" id="{3F1521AB-8EFF-4423-B08D-B3AB6060B2A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ECC648E5-AFE9-4AB6-A31F-61579EBA7EE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9DC9E71B-B014-4FCD-8112-89D06F45DC3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50" name="2 CuadroTexto">
          <a:extLst>
            <a:ext uri="{FF2B5EF4-FFF2-40B4-BE49-F238E27FC236}">
              <a16:creationId xmlns:a16="http://schemas.microsoft.com/office/drawing/2014/main" id="{33B662E6-A2E2-4B79-A896-615A205E190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51" name="2 CuadroTexto">
          <a:extLst>
            <a:ext uri="{FF2B5EF4-FFF2-40B4-BE49-F238E27FC236}">
              <a16:creationId xmlns:a16="http://schemas.microsoft.com/office/drawing/2014/main" id="{2F00346A-AE4A-4CCE-A1A7-07641DAB9DD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52" name="2 CuadroTexto">
          <a:extLst>
            <a:ext uri="{FF2B5EF4-FFF2-40B4-BE49-F238E27FC236}">
              <a16:creationId xmlns:a16="http://schemas.microsoft.com/office/drawing/2014/main" id="{01653F3B-5451-4403-B816-DA321077DCB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1186BA60-8064-4D57-AA50-614CA504601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54" name="2 CuadroTexto">
          <a:extLst>
            <a:ext uri="{FF2B5EF4-FFF2-40B4-BE49-F238E27FC236}">
              <a16:creationId xmlns:a16="http://schemas.microsoft.com/office/drawing/2014/main" id="{5F3472EE-664E-4280-AF35-133765EF574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55" name="2 CuadroTexto">
          <a:extLst>
            <a:ext uri="{FF2B5EF4-FFF2-40B4-BE49-F238E27FC236}">
              <a16:creationId xmlns:a16="http://schemas.microsoft.com/office/drawing/2014/main" id="{E5E51D39-5C03-4916-A91D-15A4B9B714F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901482FD-5F5E-49CF-85B2-CA3F5261C8E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57" name="2 CuadroTexto">
          <a:extLst>
            <a:ext uri="{FF2B5EF4-FFF2-40B4-BE49-F238E27FC236}">
              <a16:creationId xmlns:a16="http://schemas.microsoft.com/office/drawing/2014/main" id="{97F249E0-5270-4F95-B3EE-2B68D298F60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58" name="2 CuadroTexto">
          <a:extLst>
            <a:ext uri="{FF2B5EF4-FFF2-40B4-BE49-F238E27FC236}">
              <a16:creationId xmlns:a16="http://schemas.microsoft.com/office/drawing/2014/main" id="{049F26B4-FA31-4DA4-A551-44826F180CF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59" name="2 CuadroTexto">
          <a:extLst>
            <a:ext uri="{FF2B5EF4-FFF2-40B4-BE49-F238E27FC236}">
              <a16:creationId xmlns:a16="http://schemas.microsoft.com/office/drawing/2014/main" id="{72325391-EA95-43FB-A94A-B157DE933EE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CFCA70B7-D372-4A48-922F-4FBAA508EE0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61" name="2 CuadroTexto">
          <a:extLst>
            <a:ext uri="{FF2B5EF4-FFF2-40B4-BE49-F238E27FC236}">
              <a16:creationId xmlns:a16="http://schemas.microsoft.com/office/drawing/2014/main" id="{758DB555-1C98-41F6-9823-1F2054B2AC2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D74C88F4-73A2-4253-9722-CE084594B44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63" name="2 CuadroTexto">
          <a:extLst>
            <a:ext uri="{FF2B5EF4-FFF2-40B4-BE49-F238E27FC236}">
              <a16:creationId xmlns:a16="http://schemas.microsoft.com/office/drawing/2014/main" id="{4FFA4310-96B4-40D2-86B6-29165D9EC20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64" name="2 CuadroTexto">
          <a:extLst>
            <a:ext uri="{FF2B5EF4-FFF2-40B4-BE49-F238E27FC236}">
              <a16:creationId xmlns:a16="http://schemas.microsoft.com/office/drawing/2014/main" id="{CCB093A7-A7BC-4265-8AE5-91AC8A0AA20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65" name="2 CuadroTexto">
          <a:extLst>
            <a:ext uri="{FF2B5EF4-FFF2-40B4-BE49-F238E27FC236}">
              <a16:creationId xmlns:a16="http://schemas.microsoft.com/office/drawing/2014/main" id="{E6B3E732-6444-46D4-808E-06633FC41F7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33265A4C-C737-4ADD-A9E9-B58FDAFDEEC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67" name="2 CuadroTexto">
          <a:extLst>
            <a:ext uri="{FF2B5EF4-FFF2-40B4-BE49-F238E27FC236}">
              <a16:creationId xmlns:a16="http://schemas.microsoft.com/office/drawing/2014/main" id="{3DA88F9C-1F59-44BA-ADF3-D4A4CC130B2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68" name="2 CuadroTexto">
          <a:extLst>
            <a:ext uri="{FF2B5EF4-FFF2-40B4-BE49-F238E27FC236}">
              <a16:creationId xmlns:a16="http://schemas.microsoft.com/office/drawing/2014/main" id="{C75F5151-C501-4A94-9168-F2E51947B28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3D310078-BCBD-4AE2-996C-856BA219F3E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B9F93F83-DAA0-4554-AAB1-290FD40B544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71" name="2 CuadroTexto">
          <a:extLst>
            <a:ext uri="{FF2B5EF4-FFF2-40B4-BE49-F238E27FC236}">
              <a16:creationId xmlns:a16="http://schemas.microsoft.com/office/drawing/2014/main" id="{990BBFC7-AE9D-4C51-A7EE-E9E9E78E341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72" name="2 CuadroTexto">
          <a:extLst>
            <a:ext uri="{FF2B5EF4-FFF2-40B4-BE49-F238E27FC236}">
              <a16:creationId xmlns:a16="http://schemas.microsoft.com/office/drawing/2014/main" id="{563E2232-F19E-47C4-B67C-B23BD62D46E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5CF4CAA4-B821-4A0F-8F8B-D33B6B60607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2F340AD9-988C-473F-A0C2-71643D75240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75" name="2 CuadroTexto">
          <a:extLst>
            <a:ext uri="{FF2B5EF4-FFF2-40B4-BE49-F238E27FC236}">
              <a16:creationId xmlns:a16="http://schemas.microsoft.com/office/drawing/2014/main" id="{F2D01A8E-A99D-41E5-B9B1-83EF2278976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76" name="2 CuadroTexto">
          <a:extLst>
            <a:ext uri="{FF2B5EF4-FFF2-40B4-BE49-F238E27FC236}">
              <a16:creationId xmlns:a16="http://schemas.microsoft.com/office/drawing/2014/main" id="{810A23B5-2190-48B0-B9F8-DD0B5F60A2B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A7A59AB3-752C-4F52-B26D-6A08675262E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8379B5F3-7182-4C45-A3F0-6CF03EE7F7B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79" name="2 CuadroTexto">
          <a:extLst>
            <a:ext uri="{FF2B5EF4-FFF2-40B4-BE49-F238E27FC236}">
              <a16:creationId xmlns:a16="http://schemas.microsoft.com/office/drawing/2014/main" id="{D4E6D155-1707-45A5-9C46-754611758D2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80" name="2 CuadroTexto">
          <a:extLst>
            <a:ext uri="{FF2B5EF4-FFF2-40B4-BE49-F238E27FC236}">
              <a16:creationId xmlns:a16="http://schemas.microsoft.com/office/drawing/2014/main" id="{BE3257B3-3E87-4A25-BA40-B97E78B1F6C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C4DC2043-D8F9-4957-A498-DEFDBCD18C2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2A3A2E3B-5B71-45FF-9B47-7BA123DF0C6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83" name="2 CuadroTexto">
          <a:extLst>
            <a:ext uri="{FF2B5EF4-FFF2-40B4-BE49-F238E27FC236}">
              <a16:creationId xmlns:a16="http://schemas.microsoft.com/office/drawing/2014/main" id="{5237373E-5D96-449B-9FB5-7F1705ABBD5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84" name="2 CuadroTexto">
          <a:extLst>
            <a:ext uri="{FF2B5EF4-FFF2-40B4-BE49-F238E27FC236}">
              <a16:creationId xmlns:a16="http://schemas.microsoft.com/office/drawing/2014/main" id="{EF68E5F6-C46C-46AB-87CE-E8D2AB4A693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3D254D20-D12C-4E6C-822D-FC7BA428B9D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C3F20472-F5A6-47B8-B72A-E97AC7FE722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87" name="2 CuadroTexto">
          <a:extLst>
            <a:ext uri="{FF2B5EF4-FFF2-40B4-BE49-F238E27FC236}">
              <a16:creationId xmlns:a16="http://schemas.microsoft.com/office/drawing/2014/main" id="{B82CB90C-6BF4-4FCE-AA0A-1CB9617F687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88" name="2 CuadroTexto">
          <a:extLst>
            <a:ext uri="{FF2B5EF4-FFF2-40B4-BE49-F238E27FC236}">
              <a16:creationId xmlns:a16="http://schemas.microsoft.com/office/drawing/2014/main" id="{0390B488-ED0E-4402-96C4-9E89420DE52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1614E667-BFA2-4F24-B4A5-09D23B295A1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06E619C0-7E0A-4ABB-9C3B-C24B0FE8228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91" name="2 CuadroTexto">
          <a:extLst>
            <a:ext uri="{FF2B5EF4-FFF2-40B4-BE49-F238E27FC236}">
              <a16:creationId xmlns:a16="http://schemas.microsoft.com/office/drawing/2014/main" id="{3099CD19-426C-4B6F-ADF8-CFFA5C54D1A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92" name="2 CuadroTexto">
          <a:extLst>
            <a:ext uri="{FF2B5EF4-FFF2-40B4-BE49-F238E27FC236}">
              <a16:creationId xmlns:a16="http://schemas.microsoft.com/office/drawing/2014/main" id="{4DE8D7FF-F025-4994-B63D-7C9DBF2B303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28BDA993-C7F5-4969-AEAA-68C26D2BE0C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94" name="2 CuadroTexto">
          <a:extLst>
            <a:ext uri="{FF2B5EF4-FFF2-40B4-BE49-F238E27FC236}">
              <a16:creationId xmlns:a16="http://schemas.microsoft.com/office/drawing/2014/main" id="{698A0170-2D0E-4111-939C-9421EF1FC11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95" name="2 CuadroTexto">
          <a:extLst>
            <a:ext uri="{FF2B5EF4-FFF2-40B4-BE49-F238E27FC236}">
              <a16:creationId xmlns:a16="http://schemas.microsoft.com/office/drawing/2014/main" id="{C661CD0B-751E-4672-9AED-906C16E7375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96" name="2 CuadroTexto">
          <a:extLst>
            <a:ext uri="{FF2B5EF4-FFF2-40B4-BE49-F238E27FC236}">
              <a16:creationId xmlns:a16="http://schemas.microsoft.com/office/drawing/2014/main" id="{3A9DF29A-3449-4AA7-98AA-AC15DEA10DC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4D9AE440-9B98-4F67-8F87-C6F32E2DE6E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98" name="2 CuadroTexto">
          <a:extLst>
            <a:ext uri="{FF2B5EF4-FFF2-40B4-BE49-F238E27FC236}">
              <a16:creationId xmlns:a16="http://schemas.microsoft.com/office/drawing/2014/main" id="{FAD5D3FA-9FCC-4B96-AA49-36875014A65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399" name="2 CuadroTexto">
          <a:extLst>
            <a:ext uri="{FF2B5EF4-FFF2-40B4-BE49-F238E27FC236}">
              <a16:creationId xmlns:a16="http://schemas.microsoft.com/office/drawing/2014/main" id="{315D6841-E6E9-41F5-BC74-002403940FE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00" name="2 CuadroTexto">
          <a:extLst>
            <a:ext uri="{FF2B5EF4-FFF2-40B4-BE49-F238E27FC236}">
              <a16:creationId xmlns:a16="http://schemas.microsoft.com/office/drawing/2014/main" id="{A319BDB3-CC1D-4349-B5AB-48390EAC925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76DD628A-DEDA-4C8E-B3CF-1F465C7647E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02" name="2 CuadroTexto">
          <a:extLst>
            <a:ext uri="{FF2B5EF4-FFF2-40B4-BE49-F238E27FC236}">
              <a16:creationId xmlns:a16="http://schemas.microsoft.com/office/drawing/2014/main" id="{15F42CF0-8BCC-4338-A382-B53C7F0FF84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4B3CD759-67CA-4B06-91C4-BF54A13A11D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04" name="2 CuadroTexto">
          <a:extLst>
            <a:ext uri="{FF2B5EF4-FFF2-40B4-BE49-F238E27FC236}">
              <a16:creationId xmlns:a16="http://schemas.microsoft.com/office/drawing/2014/main" id="{567D3EE8-5A6C-49DF-B2A4-80E89BBB4BE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2B7DB0F7-7F02-4CEC-853C-C1B7DB8A321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06" name="2 CuadroTexto">
          <a:extLst>
            <a:ext uri="{FF2B5EF4-FFF2-40B4-BE49-F238E27FC236}">
              <a16:creationId xmlns:a16="http://schemas.microsoft.com/office/drawing/2014/main" id="{385DD1B7-678F-484D-A179-5C97F93D2F1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993F50EA-8B9D-476F-B83A-DEB16A047CF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08" name="2 CuadroTexto">
          <a:extLst>
            <a:ext uri="{FF2B5EF4-FFF2-40B4-BE49-F238E27FC236}">
              <a16:creationId xmlns:a16="http://schemas.microsoft.com/office/drawing/2014/main" id="{5839D4AD-D600-4D93-A6E3-68F2F748CC7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824391A2-4942-47AF-8A21-B0DE36EC249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10" name="2 CuadroTexto">
          <a:extLst>
            <a:ext uri="{FF2B5EF4-FFF2-40B4-BE49-F238E27FC236}">
              <a16:creationId xmlns:a16="http://schemas.microsoft.com/office/drawing/2014/main" id="{63FA873A-49D6-4926-AB39-3C7DD62466A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9E7A5613-20DB-4192-9E13-9D885A1A39A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12" name="2 CuadroTexto">
          <a:extLst>
            <a:ext uri="{FF2B5EF4-FFF2-40B4-BE49-F238E27FC236}">
              <a16:creationId xmlns:a16="http://schemas.microsoft.com/office/drawing/2014/main" id="{6AD3E641-0BE5-4A58-B4A6-6B04530A952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13" name="2 CuadroTexto">
          <a:extLst>
            <a:ext uri="{FF2B5EF4-FFF2-40B4-BE49-F238E27FC236}">
              <a16:creationId xmlns:a16="http://schemas.microsoft.com/office/drawing/2014/main" id="{BD057731-0163-4FF1-8DBB-1382932BBC4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14" name="2 CuadroTexto">
          <a:extLst>
            <a:ext uri="{FF2B5EF4-FFF2-40B4-BE49-F238E27FC236}">
              <a16:creationId xmlns:a16="http://schemas.microsoft.com/office/drawing/2014/main" id="{97214C14-6A9E-47CE-8B35-D0127E84801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8BEB4BFA-5876-4C80-A4F5-C42191B25C0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16" name="2 CuadroTexto">
          <a:extLst>
            <a:ext uri="{FF2B5EF4-FFF2-40B4-BE49-F238E27FC236}">
              <a16:creationId xmlns:a16="http://schemas.microsoft.com/office/drawing/2014/main" id="{93CB7BFE-3B8F-4CCD-B8EC-C2BDFCFA1C2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17" name="2 CuadroTexto">
          <a:extLst>
            <a:ext uri="{FF2B5EF4-FFF2-40B4-BE49-F238E27FC236}">
              <a16:creationId xmlns:a16="http://schemas.microsoft.com/office/drawing/2014/main" id="{3D45C4D5-F81D-4B89-A560-45816431C4C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B2256BFD-7399-492E-82DF-238120E9337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3B637938-FD8B-441D-A5F9-A0BAA6643C1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20" name="2 CuadroTexto">
          <a:extLst>
            <a:ext uri="{FF2B5EF4-FFF2-40B4-BE49-F238E27FC236}">
              <a16:creationId xmlns:a16="http://schemas.microsoft.com/office/drawing/2014/main" id="{B57669D6-9FC7-47C9-BBE5-3B43043DC7A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21" name="2 CuadroTexto">
          <a:extLst>
            <a:ext uri="{FF2B5EF4-FFF2-40B4-BE49-F238E27FC236}">
              <a16:creationId xmlns:a16="http://schemas.microsoft.com/office/drawing/2014/main" id="{16F7865E-093A-4203-B9B9-30FA8B6ECAA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B7DA921C-8E60-436C-BDEB-1477E98ECA3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887E3A63-A12B-4C90-AB8E-7A992C6FFD6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24" name="2 CuadroTexto">
          <a:extLst>
            <a:ext uri="{FF2B5EF4-FFF2-40B4-BE49-F238E27FC236}">
              <a16:creationId xmlns:a16="http://schemas.microsoft.com/office/drawing/2014/main" id="{A6FF146D-70B4-4470-970C-73DC547E0A0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FB0236C6-6D99-44B6-8E2D-68A55E29FD3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26" name="2 CuadroTexto">
          <a:extLst>
            <a:ext uri="{FF2B5EF4-FFF2-40B4-BE49-F238E27FC236}">
              <a16:creationId xmlns:a16="http://schemas.microsoft.com/office/drawing/2014/main" id="{D5EA3DAB-7501-49C7-95F4-94DF5C3D9F2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D993B102-B8C6-40D2-BDE5-ECCE54C9A88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28" name="2 CuadroTexto">
          <a:extLst>
            <a:ext uri="{FF2B5EF4-FFF2-40B4-BE49-F238E27FC236}">
              <a16:creationId xmlns:a16="http://schemas.microsoft.com/office/drawing/2014/main" id="{5C553180-3B24-443F-ABFE-D370B2328EE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A46CBD58-649D-4244-B15C-C368655532A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30" name="2 CuadroTexto">
          <a:extLst>
            <a:ext uri="{FF2B5EF4-FFF2-40B4-BE49-F238E27FC236}">
              <a16:creationId xmlns:a16="http://schemas.microsoft.com/office/drawing/2014/main" id="{4A565BCA-BCF3-4358-B4A2-E0889E2EB01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1923117A-98BA-4217-9FA3-DEE432631F0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32" name="2 CuadroTexto">
          <a:extLst>
            <a:ext uri="{FF2B5EF4-FFF2-40B4-BE49-F238E27FC236}">
              <a16:creationId xmlns:a16="http://schemas.microsoft.com/office/drawing/2014/main" id="{CB79EA3C-47E7-4BD1-BA9B-4E19D9B5AEE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A2E8A6EA-8E63-4DA9-AFCB-BADE1044F6D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34" name="2 CuadroTexto">
          <a:extLst>
            <a:ext uri="{FF2B5EF4-FFF2-40B4-BE49-F238E27FC236}">
              <a16:creationId xmlns:a16="http://schemas.microsoft.com/office/drawing/2014/main" id="{CA0D7379-0F86-456F-ADCA-D2D2F64A5EF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03EBD7EB-BE7B-451D-A02A-2E43B09C10C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36" name="2 CuadroTexto">
          <a:extLst>
            <a:ext uri="{FF2B5EF4-FFF2-40B4-BE49-F238E27FC236}">
              <a16:creationId xmlns:a16="http://schemas.microsoft.com/office/drawing/2014/main" id="{1C57F318-BE3A-4C26-9A1D-46B085FF3F9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6401EDB9-405F-42C4-A208-A88BF75D697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38" name="2 CuadroTexto">
          <a:extLst>
            <a:ext uri="{FF2B5EF4-FFF2-40B4-BE49-F238E27FC236}">
              <a16:creationId xmlns:a16="http://schemas.microsoft.com/office/drawing/2014/main" id="{6237ED27-9C04-4188-B18C-4BD65E78275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EB003E37-2917-4EF0-9DDF-56186BEDF0D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40" name="2 CuadroTexto">
          <a:extLst>
            <a:ext uri="{FF2B5EF4-FFF2-40B4-BE49-F238E27FC236}">
              <a16:creationId xmlns:a16="http://schemas.microsoft.com/office/drawing/2014/main" id="{B4F366EB-C4FB-4B50-91C4-5DB58714084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41" name="2 CuadroTexto">
          <a:extLst>
            <a:ext uri="{FF2B5EF4-FFF2-40B4-BE49-F238E27FC236}">
              <a16:creationId xmlns:a16="http://schemas.microsoft.com/office/drawing/2014/main" id="{08857DCC-738F-4B0C-90EA-0EFC73D9CA5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42" name="2 CuadroTexto">
          <a:extLst>
            <a:ext uri="{FF2B5EF4-FFF2-40B4-BE49-F238E27FC236}">
              <a16:creationId xmlns:a16="http://schemas.microsoft.com/office/drawing/2014/main" id="{B4F7A603-6B48-4A49-A6B2-DAD70F00578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D81870C5-68BA-47D2-A144-841E39831D4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44" name="2 CuadroTexto">
          <a:extLst>
            <a:ext uri="{FF2B5EF4-FFF2-40B4-BE49-F238E27FC236}">
              <a16:creationId xmlns:a16="http://schemas.microsoft.com/office/drawing/2014/main" id="{BE8D6355-76DF-4C32-A490-00963EA4581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45" name="2 CuadroTexto">
          <a:extLst>
            <a:ext uri="{FF2B5EF4-FFF2-40B4-BE49-F238E27FC236}">
              <a16:creationId xmlns:a16="http://schemas.microsoft.com/office/drawing/2014/main" id="{2BFBB91D-08CF-463C-B854-067C35A7D58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46" name="2 CuadroTexto">
          <a:extLst>
            <a:ext uri="{FF2B5EF4-FFF2-40B4-BE49-F238E27FC236}">
              <a16:creationId xmlns:a16="http://schemas.microsoft.com/office/drawing/2014/main" id="{1FA7D64C-4418-416D-A435-E1B611180DB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BAB7F5FC-0505-435D-BA35-EF3BB34CDC3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48" name="2 CuadroTexto">
          <a:extLst>
            <a:ext uri="{FF2B5EF4-FFF2-40B4-BE49-F238E27FC236}">
              <a16:creationId xmlns:a16="http://schemas.microsoft.com/office/drawing/2014/main" id="{0D03BA76-7FDF-4501-BBC8-EE25B12B81A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49" name="2 CuadroTexto">
          <a:extLst>
            <a:ext uri="{FF2B5EF4-FFF2-40B4-BE49-F238E27FC236}">
              <a16:creationId xmlns:a16="http://schemas.microsoft.com/office/drawing/2014/main" id="{13868F85-7F46-4F67-BC27-5CF0CFDAB4D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D94073C4-3CA6-459E-ADE7-F36078F0699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442F457A-6016-4093-BA75-A85BE509AF9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52" name="2 CuadroTexto">
          <a:extLst>
            <a:ext uri="{FF2B5EF4-FFF2-40B4-BE49-F238E27FC236}">
              <a16:creationId xmlns:a16="http://schemas.microsoft.com/office/drawing/2014/main" id="{064B2442-4782-4308-B050-C5B604A7B48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53" name="2 CuadroTexto">
          <a:extLst>
            <a:ext uri="{FF2B5EF4-FFF2-40B4-BE49-F238E27FC236}">
              <a16:creationId xmlns:a16="http://schemas.microsoft.com/office/drawing/2014/main" id="{59AC1661-9891-45D5-B345-65C0BFBA123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54" name="2 CuadroTexto">
          <a:extLst>
            <a:ext uri="{FF2B5EF4-FFF2-40B4-BE49-F238E27FC236}">
              <a16:creationId xmlns:a16="http://schemas.microsoft.com/office/drawing/2014/main" id="{77829BF5-B455-462E-A484-15A68EA3344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5DD65557-9F92-4228-9BAF-A5FD451EB4D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56" name="2 CuadroTexto">
          <a:extLst>
            <a:ext uri="{FF2B5EF4-FFF2-40B4-BE49-F238E27FC236}">
              <a16:creationId xmlns:a16="http://schemas.microsoft.com/office/drawing/2014/main" id="{A670152D-463B-460B-B392-F67E2402519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A311F40F-4BE5-4EE5-B7C2-2E8CB5652C3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58" name="2 CuadroTexto">
          <a:extLst>
            <a:ext uri="{FF2B5EF4-FFF2-40B4-BE49-F238E27FC236}">
              <a16:creationId xmlns:a16="http://schemas.microsoft.com/office/drawing/2014/main" id="{AF7E2EF4-EF53-4078-849F-5E101DFFCAE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183E159C-6186-4770-A6EF-0E4760B671A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60" name="2 CuadroTexto">
          <a:extLst>
            <a:ext uri="{FF2B5EF4-FFF2-40B4-BE49-F238E27FC236}">
              <a16:creationId xmlns:a16="http://schemas.microsoft.com/office/drawing/2014/main" id="{8B9402C0-C29F-4696-88D4-375D873B49C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61" name="2 CuadroTexto">
          <a:extLst>
            <a:ext uri="{FF2B5EF4-FFF2-40B4-BE49-F238E27FC236}">
              <a16:creationId xmlns:a16="http://schemas.microsoft.com/office/drawing/2014/main" id="{B3D22A0A-81CE-4868-96E2-1C9189E316A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874A1D0E-9AD8-4FF5-88D8-A1531A3CDDD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64E7CA98-0911-4580-BC5A-4EED810EDA0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64" name="2 CuadroTexto">
          <a:extLst>
            <a:ext uri="{FF2B5EF4-FFF2-40B4-BE49-F238E27FC236}">
              <a16:creationId xmlns:a16="http://schemas.microsoft.com/office/drawing/2014/main" id="{C72B6D20-C992-4F5E-ACCC-732374365DD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65" name="2 CuadroTexto">
          <a:extLst>
            <a:ext uri="{FF2B5EF4-FFF2-40B4-BE49-F238E27FC236}">
              <a16:creationId xmlns:a16="http://schemas.microsoft.com/office/drawing/2014/main" id="{C6C49B1A-D61B-423B-B8E9-78BA1802A59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66" name="2 CuadroTexto">
          <a:extLst>
            <a:ext uri="{FF2B5EF4-FFF2-40B4-BE49-F238E27FC236}">
              <a16:creationId xmlns:a16="http://schemas.microsoft.com/office/drawing/2014/main" id="{51536ED3-D001-4FD5-8346-C8D1CC9A4AF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445506C3-9B3C-408B-8E21-0AC7784ED5C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68" name="2 CuadroTexto">
          <a:extLst>
            <a:ext uri="{FF2B5EF4-FFF2-40B4-BE49-F238E27FC236}">
              <a16:creationId xmlns:a16="http://schemas.microsoft.com/office/drawing/2014/main" id="{23D25384-659C-41AD-9734-455E0E49A41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69" name="2 CuadroTexto">
          <a:extLst>
            <a:ext uri="{FF2B5EF4-FFF2-40B4-BE49-F238E27FC236}">
              <a16:creationId xmlns:a16="http://schemas.microsoft.com/office/drawing/2014/main" id="{12C75D4B-6BBD-4D14-8049-1311543AAE2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70" name="2 CuadroTexto">
          <a:extLst>
            <a:ext uri="{FF2B5EF4-FFF2-40B4-BE49-F238E27FC236}">
              <a16:creationId xmlns:a16="http://schemas.microsoft.com/office/drawing/2014/main" id="{1F2452AC-D80F-4CE3-8318-39F51656D82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95285CEC-FF64-4C46-A9BC-A8759C07307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72" name="2 CuadroTexto">
          <a:extLst>
            <a:ext uri="{FF2B5EF4-FFF2-40B4-BE49-F238E27FC236}">
              <a16:creationId xmlns:a16="http://schemas.microsoft.com/office/drawing/2014/main" id="{ACE81C22-2E3D-49AC-9CFF-DB1CA715898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73" name="2 CuadroTexto">
          <a:extLst>
            <a:ext uri="{FF2B5EF4-FFF2-40B4-BE49-F238E27FC236}">
              <a16:creationId xmlns:a16="http://schemas.microsoft.com/office/drawing/2014/main" id="{33383270-2874-455A-8A79-B63E7D86039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74" name="2 CuadroTexto">
          <a:extLst>
            <a:ext uri="{FF2B5EF4-FFF2-40B4-BE49-F238E27FC236}">
              <a16:creationId xmlns:a16="http://schemas.microsoft.com/office/drawing/2014/main" id="{629DFDBB-CAB9-4C3E-A636-C434B1AC3EF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1EB3E847-87B5-414D-990E-45FBB8F698B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498C50DE-1F15-448F-8EB8-EBC49C8B9B6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77" name="2 CuadroTexto">
          <a:extLst>
            <a:ext uri="{FF2B5EF4-FFF2-40B4-BE49-F238E27FC236}">
              <a16:creationId xmlns:a16="http://schemas.microsoft.com/office/drawing/2014/main" id="{A011B7C5-33B9-4B38-8B2F-3535250F567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78" name="2 CuadroTexto">
          <a:extLst>
            <a:ext uri="{FF2B5EF4-FFF2-40B4-BE49-F238E27FC236}">
              <a16:creationId xmlns:a16="http://schemas.microsoft.com/office/drawing/2014/main" id="{C212571E-0B29-4FB1-B451-2F02E8AF4F6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40898560-50B0-4726-B526-FCAC1AED23A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80" name="2 CuadroTexto">
          <a:extLst>
            <a:ext uri="{FF2B5EF4-FFF2-40B4-BE49-F238E27FC236}">
              <a16:creationId xmlns:a16="http://schemas.microsoft.com/office/drawing/2014/main" id="{3BF9F148-281E-408D-A814-E95D3BA428A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A83BF235-FF3F-4ED3-9A99-B3EE80EAB02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82" name="2 CuadroTexto">
          <a:extLst>
            <a:ext uri="{FF2B5EF4-FFF2-40B4-BE49-F238E27FC236}">
              <a16:creationId xmlns:a16="http://schemas.microsoft.com/office/drawing/2014/main" id="{F3F11D89-9628-4656-AAB1-F433401AD87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3A8D80FB-02F9-469E-8FD9-8E0A155E9C1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84" name="2 CuadroTexto">
          <a:extLst>
            <a:ext uri="{FF2B5EF4-FFF2-40B4-BE49-F238E27FC236}">
              <a16:creationId xmlns:a16="http://schemas.microsoft.com/office/drawing/2014/main" id="{3825AB9F-C49B-477F-A15B-3981EE63D81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85" name="2 CuadroTexto">
          <a:extLst>
            <a:ext uri="{FF2B5EF4-FFF2-40B4-BE49-F238E27FC236}">
              <a16:creationId xmlns:a16="http://schemas.microsoft.com/office/drawing/2014/main" id="{7D39C03B-005E-4E2E-A6D7-3BCE3481178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522802E1-C0DA-45B6-8A7E-57997E5A8B0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1247FE6A-E942-4A47-A44D-FDB83D4E980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88" name="2 CuadroTexto">
          <a:extLst>
            <a:ext uri="{FF2B5EF4-FFF2-40B4-BE49-F238E27FC236}">
              <a16:creationId xmlns:a16="http://schemas.microsoft.com/office/drawing/2014/main" id="{7EEFB18C-E26C-477C-8013-FD60B0137AA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89" name="2 CuadroTexto">
          <a:extLst>
            <a:ext uri="{FF2B5EF4-FFF2-40B4-BE49-F238E27FC236}">
              <a16:creationId xmlns:a16="http://schemas.microsoft.com/office/drawing/2014/main" id="{A3B619C3-A440-412E-942A-95FD3218772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90" name="2 CuadroTexto">
          <a:extLst>
            <a:ext uri="{FF2B5EF4-FFF2-40B4-BE49-F238E27FC236}">
              <a16:creationId xmlns:a16="http://schemas.microsoft.com/office/drawing/2014/main" id="{60DABBF4-4FDF-486F-9DB4-D0A06F7EFF9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299B0C7B-7164-4CB0-812F-A5D59B3C9C6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92" name="2 CuadroTexto">
          <a:extLst>
            <a:ext uri="{FF2B5EF4-FFF2-40B4-BE49-F238E27FC236}">
              <a16:creationId xmlns:a16="http://schemas.microsoft.com/office/drawing/2014/main" id="{6F7DED41-E6BC-4742-838E-5D0580115A5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93" name="2 CuadroTexto">
          <a:extLst>
            <a:ext uri="{FF2B5EF4-FFF2-40B4-BE49-F238E27FC236}">
              <a16:creationId xmlns:a16="http://schemas.microsoft.com/office/drawing/2014/main" id="{42F4986C-3D91-4836-B05C-759831C33CD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94" name="2 CuadroTexto">
          <a:extLst>
            <a:ext uri="{FF2B5EF4-FFF2-40B4-BE49-F238E27FC236}">
              <a16:creationId xmlns:a16="http://schemas.microsoft.com/office/drawing/2014/main" id="{DF44DC12-975A-49E3-A1F8-B27F95C401B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B168FD46-998C-4EDF-9641-B13923BFDB7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F0682416-3AF4-4A44-9F18-27FFDE02C38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97" name="2 CuadroTexto">
          <a:extLst>
            <a:ext uri="{FF2B5EF4-FFF2-40B4-BE49-F238E27FC236}">
              <a16:creationId xmlns:a16="http://schemas.microsoft.com/office/drawing/2014/main" id="{C3C3D9B3-31D9-4E61-A66E-A433B730AF9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98" name="2 CuadroTexto">
          <a:extLst>
            <a:ext uri="{FF2B5EF4-FFF2-40B4-BE49-F238E27FC236}">
              <a16:creationId xmlns:a16="http://schemas.microsoft.com/office/drawing/2014/main" id="{6ED3480C-B810-4F8D-9BB7-4958055F334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1D27AE23-30AA-4DE4-952B-18BC990597D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00" name="2 CuadroTexto">
          <a:extLst>
            <a:ext uri="{FF2B5EF4-FFF2-40B4-BE49-F238E27FC236}">
              <a16:creationId xmlns:a16="http://schemas.microsoft.com/office/drawing/2014/main" id="{6A44BF12-922D-48ED-BCFA-6C233D96546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CD0EBBB8-30A5-4761-8435-8A871C755D4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02" name="2 CuadroTexto">
          <a:extLst>
            <a:ext uri="{FF2B5EF4-FFF2-40B4-BE49-F238E27FC236}">
              <a16:creationId xmlns:a16="http://schemas.microsoft.com/office/drawing/2014/main" id="{4BEBD851-8293-4FF2-958F-73CB2F5439F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44599C55-8FA2-447F-9091-885CE259BA7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04" name="2 CuadroTexto">
          <a:extLst>
            <a:ext uri="{FF2B5EF4-FFF2-40B4-BE49-F238E27FC236}">
              <a16:creationId xmlns:a16="http://schemas.microsoft.com/office/drawing/2014/main" id="{44CA83FF-6C9E-4BEC-A8EF-5E72ADFB4EE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05" name="2 CuadroTexto">
          <a:extLst>
            <a:ext uri="{FF2B5EF4-FFF2-40B4-BE49-F238E27FC236}">
              <a16:creationId xmlns:a16="http://schemas.microsoft.com/office/drawing/2014/main" id="{6E7A5E22-2979-4883-A304-87F8C3F0BEE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F30127AF-49B2-4F17-908B-665B62CC6C1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FF8C4935-ACFB-4EFD-974E-053310B0E61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08" name="2 CuadroTexto">
          <a:extLst>
            <a:ext uri="{FF2B5EF4-FFF2-40B4-BE49-F238E27FC236}">
              <a16:creationId xmlns:a16="http://schemas.microsoft.com/office/drawing/2014/main" id="{28E74D3E-75AD-4F0D-B9A2-14B8BE2BDCB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09" name="2 CuadroTexto">
          <a:extLst>
            <a:ext uri="{FF2B5EF4-FFF2-40B4-BE49-F238E27FC236}">
              <a16:creationId xmlns:a16="http://schemas.microsoft.com/office/drawing/2014/main" id="{7E108D39-E1B4-482D-8662-D6895559487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7A965857-61E5-49B1-92B4-0AAB3F9EB90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40431A4D-073A-4FBF-9714-430941787A3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12" name="2 CuadroTexto">
          <a:extLst>
            <a:ext uri="{FF2B5EF4-FFF2-40B4-BE49-F238E27FC236}">
              <a16:creationId xmlns:a16="http://schemas.microsoft.com/office/drawing/2014/main" id="{388235BD-37EE-498F-8799-9D0E99F62A8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13" name="2 CuadroTexto">
          <a:extLst>
            <a:ext uri="{FF2B5EF4-FFF2-40B4-BE49-F238E27FC236}">
              <a16:creationId xmlns:a16="http://schemas.microsoft.com/office/drawing/2014/main" id="{CE25A644-352A-4388-A966-F5230E38B18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6A8C9624-2C8C-4094-B448-EB8E7936D7B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2FA50D89-F1F0-4081-9E9A-DD7E806A64C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16" name="2 CuadroTexto">
          <a:extLst>
            <a:ext uri="{FF2B5EF4-FFF2-40B4-BE49-F238E27FC236}">
              <a16:creationId xmlns:a16="http://schemas.microsoft.com/office/drawing/2014/main" id="{3FEA083B-B07C-40E8-B06C-D19D6C660A2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17" name="2 CuadroTexto">
          <a:extLst>
            <a:ext uri="{FF2B5EF4-FFF2-40B4-BE49-F238E27FC236}">
              <a16:creationId xmlns:a16="http://schemas.microsoft.com/office/drawing/2014/main" id="{85903489-84FE-45EC-AAA9-F2E900F534E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DAD9FE94-2FFD-4338-942F-5CAA08315DC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3F927A53-6CB9-4B72-9C88-BFFCDC0A580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20" name="2 CuadroTexto">
          <a:extLst>
            <a:ext uri="{FF2B5EF4-FFF2-40B4-BE49-F238E27FC236}">
              <a16:creationId xmlns:a16="http://schemas.microsoft.com/office/drawing/2014/main" id="{9C31337F-7889-42EE-B9C5-8D4BD922F52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21" name="2 CuadroTexto">
          <a:extLst>
            <a:ext uri="{FF2B5EF4-FFF2-40B4-BE49-F238E27FC236}">
              <a16:creationId xmlns:a16="http://schemas.microsoft.com/office/drawing/2014/main" id="{76A29E4C-16EF-4760-B08C-D208D164604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A730FFA8-05B4-4202-980F-5096C747FE8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FFC3AB98-7CCD-4401-B9AF-DA347514E87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24" name="2 CuadroTexto">
          <a:extLst>
            <a:ext uri="{FF2B5EF4-FFF2-40B4-BE49-F238E27FC236}">
              <a16:creationId xmlns:a16="http://schemas.microsoft.com/office/drawing/2014/main" id="{91140CF1-F04E-44FF-8501-6E45C915DCA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25" name="2 CuadroTexto">
          <a:extLst>
            <a:ext uri="{FF2B5EF4-FFF2-40B4-BE49-F238E27FC236}">
              <a16:creationId xmlns:a16="http://schemas.microsoft.com/office/drawing/2014/main" id="{2FA3336D-4ACF-42BD-952B-124B51E4CBF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1A14AFFD-C04E-43E8-87E1-2335B31E720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F2001CE5-68C6-43C2-AA7A-C88D5EC9BB5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28" name="2 CuadroTexto">
          <a:extLst>
            <a:ext uri="{FF2B5EF4-FFF2-40B4-BE49-F238E27FC236}">
              <a16:creationId xmlns:a16="http://schemas.microsoft.com/office/drawing/2014/main" id="{0CA75F44-F50F-43DE-95BA-1CD294638C5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29" name="2 CuadroTexto">
          <a:extLst>
            <a:ext uri="{FF2B5EF4-FFF2-40B4-BE49-F238E27FC236}">
              <a16:creationId xmlns:a16="http://schemas.microsoft.com/office/drawing/2014/main" id="{B001D2A1-CC5C-4228-B460-8FDEEE9127B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02B0BE5A-A4BF-44D6-8E4F-6BC77E64D13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8EEFF9DE-D0F8-418A-9911-96F36C3C03B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32" name="2 CuadroTexto">
          <a:extLst>
            <a:ext uri="{FF2B5EF4-FFF2-40B4-BE49-F238E27FC236}">
              <a16:creationId xmlns:a16="http://schemas.microsoft.com/office/drawing/2014/main" id="{2E3435EB-217E-4179-AD41-987B4E5DAD7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33" name="2 CuadroTexto">
          <a:extLst>
            <a:ext uri="{FF2B5EF4-FFF2-40B4-BE49-F238E27FC236}">
              <a16:creationId xmlns:a16="http://schemas.microsoft.com/office/drawing/2014/main" id="{DDE66C02-4542-40F1-B247-4D7C5BE280F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57F50C70-5EF1-4290-88A8-AE5D324EB27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A03DFB5D-1E68-4B4E-9099-CF77BF744A1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36" name="2 CuadroTexto">
          <a:extLst>
            <a:ext uri="{FF2B5EF4-FFF2-40B4-BE49-F238E27FC236}">
              <a16:creationId xmlns:a16="http://schemas.microsoft.com/office/drawing/2014/main" id="{D2EF0EA8-298C-49E0-83B5-B269011C9E7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37" name="2 CuadroTexto">
          <a:extLst>
            <a:ext uri="{FF2B5EF4-FFF2-40B4-BE49-F238E27FC236}">
              <a16:creationId xmlns:a16="http://schemas.microsoft.com/office/drawing/2014/main" id="{6D8666F4-BC51-411B-BC4A-9A353BDEFF6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150B743C-8924-4380-B23A-4570441514C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41D3E249-A1F0-4832-887D-DA235614B1C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40" name="2 CuadroTexto">
          <a:extLst>
            <a:ext uri="{FF2B5EF4-FFF2-40B4-BE49-F238E27FC236}">
              <a16:creationId xmlns:a16="http://schemas.microsoft.com/office/drawing/2014/main" id="{FE3CF73B-1507-422B-965D-7485C45B5CF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41" name="2 CuadroTexto">
          <a:extLst>
            <a:ext uri="{FF2B5EF4-FFF2-40B4-BE49-F238E27FC236}">
              <a16:creationId xmlns:a16="http://schemas.microsoft.com/office/drawing/2014/main" id="{AF17D351-7BAF-480B-AEF4-8543AE6568B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AE6C7589-A80D-4C0E-85E3-BE654CC112D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C54B3FA1-ED55-4422-A6D8-14D757469BC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44" name="2 CuadroTexto">
          <a:extLst>
            <a:ext uri="{FF2B5EF4-FFF2-40B4-BE49-F238E27FC236}">
              <a16:creationId xmlns:a16="http://schemas.microsoft.com/office/drawing/2014/main" id="{B079DB79-441D-4BCA-98EA-85C70C546BF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45" name="2 CuadroTexto">
          <a:extLst>
            <a:ext uri="{FF2B5EF4-FFF2-40B4-BE49-F238E27FC236}">
              <a16:creationId xmlns:a16="http://schemas.microsoft.com/office/drawing/2014/main" id="{4C90D989-747A-4C5E-9293-2790B5F2BE0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46" name="2 CuadroTexto">
          <a:extLst>
            <a:ext uri="{FF2B5EF4-FFF2-40B4-BE49-F238E27FC236}">
              <a16:creationId xmlns:a16="http://schemas.microsoft.com/office/drawing/2014/main" id="{DDD810D1-D279-49B7-9CFF-CB18204A321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1F7AC97C-AA02-4312-BD13-7C0A6835671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48" name="2 CuadroTexto">
          <a:extLst>
            <a:ext uri="{FF2B5EF4-FFF2-40B4-BE49-F238E27FC236}">
              <a16:creationId xmlns:a16="http://schemas.microsoft.com/office/drawing/2014/main" id="{8FC76440-EE3E-4D5A-8BDE-D7CB1381F6D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A9AEE0F9-1F05-4997-ADAD-47F4A072E88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50" name="2 CuadroTexto">
          <a:extLst>
            <a:ext uri="{FF2B5EF4-FFF2-40B4-BE49-F238E27FC236}">
              <a16:creationId xmlns:a16="http://schemas.microsoft.com/office/drawing/2014/main" id="{BA2CCB64-6650-4B55-8FD5-D979ACD9AEB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51" name="2 CuadroTexto">
          <a:extLst>
            <a:ext uri="{FF2B5EF4-FFF2-40B4-BE49-F238E27FC236}">
              <a16:creationId xmlns:a16="http://schemas.microsoft.com/office/drawing/2014/main" id="{F7CB3BBB-7D08-4655-86F4-E15C9BF3A65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52" name="2 CuadroTexto">
          <a:extLst>
            <a:ext uri="{FF2B5EF4-FFF2-40B4-BE49-F238E27FC236}">
              <a16:creationId xmlns:a16="http://schemas.microsoft.com/office/drawing/2014/main" id="{9EA22391-0F24-4757-A836-7C2BD709DBA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53" name="2 CuadroTexto">
          <a:extLst>
            <a:ext uri="{FF2B5EF4-FFF2-40B4-BE49-F238E27FC236}">
              <a16:creationId xmlns:a16="http://schemas.microsoft.com/office/drawing/2014/main" id="{FFC93F85-A02A-4F08-8E73-46C8E46864F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DB3C65FD-45ED-4AC1-BE39-DAD9E34DEAE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50296596-68CD-4679-9B2A-C9888D8703B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56" name="2 CuadroTexto">
          <a:extLst>
            <a:ext uri="{FF2B5EF4-FFF2-40B4-BE49-F238E27FC236}">
              <a16:creationId xmlns:a16="http://schemas.microsoft.com/office/drawing/2014/main" id="{4747681A-AEEC-46BA-8C60-9A21BF2FC3C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57" name="2 CuadroTexto">
          <a:extLst>
            <a:ext uri="{FF2B5EF4-FFF2-40B4-BE49-F238E27FC236}">
              <a16:creationId xmlns:a16="http://schemas.microsoft.com/office/drawing/2014/main" id="{FB65E689-0B50-4768-AB74-EC1395AD1B0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58" name="2 CuadroTexto">
          <a:extLst>
            <a:ext uri="{FF2B5EF4-FFF2-40B4-BE49-F238E27FC236}">
              <a16:creationId xmlns:a16="http://schemas.microsoft.com/office/drawing/2014/main" id="{F31B000E-3A5B-4C0F-8CD2-F4FB459746F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5064461B-E011-44EC-BE3D-6A5F5F2DC3E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C02D550C-446D-43D6-889D-1CA06460BAE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61" name="2 CuadroTexto">
          <a:extLst>
            <a:ext uri="{FF2B5EF4-FFF2-40B4-BE49-F238E27FC236}">
              <a16:creationId xmlns:a16="http://schemas.microsoft.com/office/drawing/2014/main" id="{AEC1EAB5-2A68-4243-9126-A0D4386D8A5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62" name="2 CuadroTexto">
          <a:extLst>
            <a:ext uri="{FF2B5EF4-FFF2-40B4-BE49-F238E27FC236}">
              <a16:creationId xmlns:a16="http://schemas.microsoft.com/office/drawing/2014/main" id="{3FABBFB9-0F5B-4DD9-B2A0-226F1E2128C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4BBD99C6-27B5-4D22-BC9D-5982CF3E8E0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1A0EE84A-F0CA-49E6-B12A-F1F2FC17909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65" name="2 CuadroTexto">
          <a:extLst>
            <a:ext uri="{FF2B5EF4-FFF2-40B4-BE49-F238E27FC236}">
              <a16:creationId xmlns:a16="http://schemas.microsoft.com/office/drawing/2014/main" id="{24933845-A7C1-4F98-BE01-99948959F51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66" name="2 CuadroTexto">
          <a:extLst>
            <a:ext uri="{FF2B5EF4-FFF2-40B4-BE49-F238E27FC236}">
              <a16:creationId xmlns:a16="http://schemas.microsoft.com/office/drawing/2014/main" id="{E1D177D0-92CD-4E96-AF45-A7097E3AC4B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F94ED3EB-415C-4142-8358-80C6B5FBCD0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E1D77679-9441-4B30-A818-ED198AA65BE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69" name="2 CuadroTexto">
          <a:extLst>
            <a:ext uri="{FF2B5EF4-FFF2-40B4-BE49-F238E27FC236}">
              <a16:creationId xmlns:a16="http://schemas.microsoft.com/office/drawing/2014/main" id="{83909A58-4A5D-4991-9961-CA697C7906B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70" name="2 CuadroTexto">
          <a:extLst>
            <a:ext uri="{FF2B5EF4-FFF2-40B4-BE49-F238E27FC236}">
              <a16:creationId xmlns:a16="http://schemas.microsoft.com/office/drawing/2014/main" id="{6B90C833-3D8C-4C21-834A-F75E86C0F79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45BE9091-FF0F-4E44-8465-4E0175207A9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375184AF-4E21-4614-AB69-FDC89BE769E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73" name="2 CuadroTexto">
          <a:extLst>
            <a:ext uri="{FF2B5EF4-FFF2-40B4-BE49-F238E27FC236}">
              <a16:creationId xmlns:a16="http://schemas.microsoft.com/office/drawing/2014/main" id="{78293F1A-B76A-4023-8EA6-4C2ED4A2C05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74" name="2 CuadroTexto">
          <a:extLst>
            <a:ext uri="{FF2B5EF4-FFF2-40B4-BE49-F238E27FC236}">
              <a16:creationId xmlns:a16="http://schemas.microsoft.com/office/drawing/2014/main" id="{60B7054C-D054-42A1-ACA1-3919F9FEB5D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BC7B79CA-284F-4737-9BFF-E67881ABA78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0A244C92-8881-4519-88E4-7B404CDF7C5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77" name="2 CuadroTexto">
          <a:extLst>
            <a:ext uri="{FF2B5EF4-FFF2-40B4-BE49-F238E27FC236}">
              <a16:creationId xmlns:a16="http://schemas.microsoft.com/office/drawing/2014/main" id="{60B3347A-4F51-47BA-A655-CF83DFB3A77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78" name="2 CuadroTexto">
          <a:extLst>
            <a:ext uri="{FF2B5EF4-FFF2-40B4-BE49-F238E27FC236}">
              <a16:creationId xmlns:a16="http://schemas.microsoft.com/office/drawing/2014/main" id="{4C19AD02-43BF-4EFE-916E-CAD0EC037C2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ADBB4531-56D1-4DD9-89CC-42868A9508B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9BC97D98-62B8-4D72-8A1B-4755F654FF7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81" name="2 CuadroTexto">
          <a:extLst>
            <a:ext uri="{FF2B5EF4-FFF2-40B4-BE49-F238E27FC236}">
              <a16:creationId xmlns:a16="http://schemas.microsoft.com/office/drawing/2014/main" id="{2E24DD2C-FF48-448D-A4D5-4B5807299CF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82" name="2 CuadroTexto">
          <a:extLst>
            <a:ext uri="{FF2B5EF4-FFF2-40B4-BE49-F238E27FC236}">
              <a16:creationId xmlns:a16="http://schemas.microsoft.com/office/drawing/2014/main" id="{6B068BE7-1125-4263-9B4D-7545F140254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15463DCC-5E98-4F33-93D5-5A3E1A29223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ED08E1DC-9111-4F25-A1B8-7D6773A1FA3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85" name="2 CuadroTexto">
          <a:extLst>
            <a:ext uri="{FF2B5EF4-FFF2-40B4-BE49-F238E27FC236}">
              <a16:creationId xmlns:a16="http://schemas.microsoft.com/office/drawing/2014/main" id="{3D1E4562-96D1-422B-B0C1-07397C930BA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86" name="2 CuadroTexto">
          <a:extLst>
            <a:ext uri="{FF2B5EF4-FFF2-40B4-BE49-F238E27FC236}">
              <a16:creationId xmlns:a16="http://schemas.microsoft.com/office/drawing/2014/main" id="{54D2EDE6-0E0D-45D0-89B5-77277A261A1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87" name="2 CuadroTexto">
          <a:extLst>
            <a:ext uri="{FF2B5EF4-FFF2-40B4-BE49-F238E27FC236}">
              <a16:creationId xmlns:a16="http://schemas.microsoft.com/office/drawing/2014/main" id="{30B7168E-9D0D-430B-9133-80040079A64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88" name="2 CuadroTexto">
          <a:extLst>
            <a:ext uri="{FF2B5EF4-FFF2-40B4-BE49-F238E27FC236}">
              <a16:creationId xmlns:a16="http://schemas.microsoft.com/office/drawing/2014/main" id="{8B79BB0E-48F5-4EE5-AF84-26AF8DB451E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89" name="2 CuadroTexto">
          <a:extLst>
            <a:ext uri="{FF2B5EF4-FFF2-40B4-BE49-F238E27FC236}">
              <a16:creationId xmlns:a16="http://schemas.microsoft.com/office/drawing/2014/main" id="{ABCA9DFD-2918-4525-9D42-D8F0BD83F73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A043F5B4-5060-4BBA-9D57-46061FC20A7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91" name="2 CuadroTexto">
          <a:extLst>
            <a:ext uri="{FF2B5EF4-FFF2-40B4-BE49-F238E27FC236}">
              <a16:creationId xmlns:a16="http://schemas.microsoft.com/office/drawing/2014/main" id="{A73B5864-02A5-4849-95C7-02C9D844537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92" name="2 CuadroTexto">
          <a:extLst>
            <a:ext uri="{FF2B5EF4-FFF2-40B4-BE49-F238E27FC236}">
              <a16:creationId xmlns:a16="http://schemas.microsoft.com/office/drawing/2014/main" id="{475F1F2E-062F-47F9-9E0E-9DB246C2E3E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93" name="2 CuadroTexto">
          <a:extLst>
            <a:ext uri="{FF2B5EF4-FFF2-40B4-BE49-F238E27FC236}">
              <a16:creationId xmlns:a16="http://schemas.microsoft.com/office/drawing/2014/main" id="{CE4A5955-DF70-42BC-BCD4-25E7E253CCB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94" name="2 CuadroTexto">
          <a:extLst>
            <a:ext uri="{FF2B5EF4-FFF2-40B4-BE49-F238E27FC236}">
              <a16:creationId xmlns:a16="http://schemas.microsoft.com/office/drawing/2014/main" id="{F729F7DD-B396-48C3-9E5B-298C517ECB4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AC692BF4-9FAE-4FEC-B4A7-5C46AB5F698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03416DA1-C8D9-4D16-96B1-7B30319F4C3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97" name="2 CuadroTexto">
          <a:extLst>
            <a:ext uri="{FF2B5EF4-FFF2-40B4-BE49-F238E27FC236}">
              <a16:creationId xmlns:a16="http://schemas.microsoft.com/office/drawing/2014/main" id="{AD2CA7D6-6B20-4727-9853-D348E46BCC7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98" name="2 CuadroTexto">
          <a:extLst>
            <a:ext uri="{FF2B5EF4-FFF2-40B4-BE49-F238E27FC236}">
              <a16:creationId xmlns:a16="http://schemas.microsoft.com/office/drawing/2014/main" id="{1605271C-12AC-478C-B67D-6CB7B5F38DD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599" name="2 CuadroTexto">
          <a:extLst>
            <a:ext uri="{FF2B5EF4-FFF2-40B4-BE49-F238E27FC236}">
              <a16:creationId xmlns:a16="http://schemas.microsoft.com/office/drawing/2014/main" id="{CC3E1632-F443-45D9-B14E-C68597FAF88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3A29CF3C-F981-41BA-9209-9E4EA5C88B1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01" name="2 CuadroTexto">
          <a:extLst>
            <a:ext uri="{FF2B5EF4-FFF2-40B4-BE49-F238E27FC236}">
              <a16:creationId xmlns:a16="http://schemas.microsoft.com/office/drawing/2014/main" id="{0F065223-E719-45AD-8699-55FC44DFD5F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1C5D703B-7AA9-41CD-ACFA-2B03ED3D952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03" name="2 CuadroTexto">
          <a:extLst>
            <a:ext uri="{FF2B5EF4-FFF2-40B4-BE49-F238E27FC236}">
              <a16:creationId xmlns:a16="http://schemas.microsoft.com/office/drawing/2014/main" id="{91E938B0-B384-4B3F-B294-F359934A843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62D7AB07-2897-4D07-BB9D-3AAED78312E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05" name="2 CuadroTexto">
          <a:extLst>
            <a:ext uri="{FF2B5EF4-FFF2-40B4-BE49-F238E27FC236}">
              <a16:creationId xmlns:a16="http://schemas.microsoft.com/office/drawing/2014/main" id="{22ACF229-024F-4929-99B4-8690DA5382C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06" name="2 CuadroTexto">
          <a:extLst>
            <a:ext uri="{FF2B5EF4-FFF2-40B4-BE49-F238E27FC236}">
              <a16:creationId xmlns:a16="http://schemas.microsoft.com/office/drawing/2014/main" id="{73D1ADDE-88E0-4D09-9144-64DA14E40F4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07" name="2 CuadroTexto">
          <a:extLst>
            <a:ext uri="{FF2B5EF4-FFF2-40B4-BE49-F238E27FC236}">
              <a16:creationId xmlns:a16="http://schemas.microsoft.com/office/drawing/2014/main" id="{9E733EA4-7C75-4D4E-AD77-7F62B286185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3D7D2F91-8C4E-48EE-B12A-1891A17289B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09" name="2 CuadroTexto">
          <a:extLst>
            <a:ext uri="{FF2B5EF4-FFF2-40B4-BE49-F238E27FC236}">
              <a16:creationId xmlns:a16="http://schemas.microsoft.com/office/drawing/2014/main" id="{F430E396-B99F-4032-B1D2-239CBB71B4F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10" name="2 CuadroTexto">
          <a:extLst>
            <a:ext uri="{FF2B5EF4-FFF2-40B4-BE49-F238E27FC236}">
              <a16:creationId xmlns:a16="http://schemas.microsoft.com/office/drawing/2014/main" id="{642B8107-425F-4FED-8DFC-D2D4B807D65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11" name="2 CuadroTexto">
          <a:extLst>
            <a:ext uri="{FF2B5EF4-FFF2-40B4-BE49-F238E27FC236}">
              <a16:creationId xmlns:a16="http://schemas.microsoft.com/office/drawing/2014/main" id="{45AE7325-F94A-416B-A028-3873053D6EA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F527F4B9-D44C-497B-840B-4BC2FFDBFC9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13" name="2 CuadroTexto">
          <a:extLst>
            <a:ext uri="{FF2B5EF4-FFF2-40B4-BE49-F238E27FC236}">
              <a16:creationId xmlns:a16="http://schemas.microsoft.com/office/drawing/2014/main" id="{2C037C66-B5DE-4AF3-AEAF-F06DC242C11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14" name="2 CuadroTexto">
          <a:extLst>
            <a:ext uri="{FF2B5EF4-FFF2-40B4-BE49-F238E27FC236}">
              <a16:creationId xmlns:a16="http://schemas.microsoft.com/office/drawing/2014/main" id="{183CA2E1-70C4-4EB4-BD8D-148A05F135D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90104" cy="264560"/>
    <xdr:sp macro="" textlink="">
      <xdr:nvSpPr>
        <xdr:cNvPr id="615" name="2 CuadroTexto">
          <a:extLst>
            <a:ext uri="{FF2B5EF4-FFF2-40B4-BE49-F238E27FC236}">
              <a16:creationId xmlns:a16="http://schemas.microsoft.com/office/drawing/2014/main" id="{152612FE-E8FF-44E9-8CFE-C3D0B07BCDF7}"/>
            </a:ext>
          </a:extLst>
        </xdr:cNvPr>
        <xdr:cNvSpPr txBox="1"/>
      </xdr:nvSpPr>
      <xdr:spPr>
        <a:xfrm>
          <a:off x="0" y="164439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90104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DDDE9659-C4DC-4093-BF91-E63BABCB7443}"/>
            </a:ext>
          </a:extLst>
        </xdr:cNvPr>
        <xdr:cNvSpPr txBox="1"/>
      </xdr:nvSpPr>
      <xdr:spPr>
        <a:xfrm>
          <a:off x="0" y="164439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90104" cy="264560"/>
    <xdr:sp macro="" textlink="">
      <xdr:nvSpPr>
        <xdr:cNvPr id="617" name="2 CuadroTexto">
          <a:extLst>
            <a:ext uri="{FF2B5EF4-FFF2-40B4-BE49-F238E27FC236}">
              <a16:creationId xmlns:a16="http://schemas.microsoft.com/office/drawing/2014/main" id="{5726AC33-EC12-46E1-8249-ACE4C343B1AF}"/>
            </a:ext>
          </a:extLst>
        </xdr:cNvPr>
        <xdr:cNvSpPr txBox="1"/>
      </xdr:nvSpPr>
      <xdr:spPr>
        <a:xfrm>
          <a:off x="0" y="164439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90104" cy="264560"/>
    <xdr:sp macro="" textlink="">
      <xdr:nvSpPr>
        <xdr:cNvPr id="618" name="2 CuadroTexto">
          <a:extLst>
            <a:ext uri="{FF2B5EF4-FFF2-40B4-BE49-F238E27FC236}">
              <a16:creationId xmlns:a16="http://schemas.microsoft.com/office/drawing/2014/main" id="{E1D68893-C27C-46E2-8B70-D3F86C4E5765}"/>
            </a:ext>
          </a:extLst>
        </xdr:cNvPr>
        <xdr:cNvSpPr txBox="1"/>
      </xdr:nvSpPr>
      <xdr:spPr>
        <a:xfrm>
          <a:off x="0" y="164439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19" name="2 CuadroTexto">
          <a:extLst>
            <a:ext uri="{FF2B5EF4-FFF2-40B4-BE49-F238E27FC236}">
              <a16:creationId xmlns:a16="http://schemas.microsoft.com/office/drawing/2014/main" id="{C4E9D1C6-7960-45D2-B26D-81711731373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AD586B51-8031-464E-B664-7A6DEC642F6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21" name="2 CuadroTexto">
          <a:extLst>
            <a:ext uri="{FF2B5EF4-FFF2-40B4-BE49-F238E27FC236}">
              <a16:creationId xmlns:a16="http://schemas.microsoft.com/office/drawing/2014/main" id="{8E1FBE14-C037-4BD7-9FD7-6D389093F4C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22" name="2 CuadroTexto">
          <a:extLst>
            <a:ext uri="{FF2B5EF4-FFF2-40B4-BE49-F238E27FC236}">
              <a16:creationId xmlns:a16="http://schemas.microsoft.com/office/drawing/2014/main" id="{CDD95573-4075-4E3D-8619-9E7DB649D1D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23" name="2 CuadroTexto">
          <a:extLst>
            <a:ext uri="{FF2B5EF4-FFF2-40B4-BE49-F238E27FC236}">
              <a16:creationId xmlns:a16="http://schemas.microsoft.com/office/drawing/2014/main" id="{E714B176-504C-48DD-B710-D37D273479D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5EC4B91F-D47D-4E84-894C-92C1F169ABC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4C855BBC-22E8-444B-9892-F49AC9AF17E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26" name="2 CuadroTexto">
          <a:extLst>
            <a:ext uri="{FF2B5EF4-FFF2-40B4-BE49-F238E27FC236}">
              <a16:creationId xmlns:a16="http://schemas.microsoft.com/office/drawing/2014/main" id="{00D6F15C-C359-405B-AF69-8CE28401079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27" name="2 CuadroTexto">
          <a:extLst>
            <a:ext uri="{FF2B5EF4-FFF2-40B4-BE49-F238E27FC236}">
              <a16:creationId xmlns:a16="http://schemas.microsoft.com/office/drawing/2014/main" id="{1DBB9111-DB3F-47A5-B2AA-59E59497221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8B63AB82-281C-4F5C-BB20-57B84A2DB67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8F5007C6-2C61-413D-9CAB-5E101654CEB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30" name="2 CuadroTexto">
          <a:extLst>
            <a:ext uri="{FF2B5EF4-FFF2-40B4-BE49-F238E27FC236}">
              <a16:creationId xmlns:a16="http://schemas.microsoft.com/office/drawing/2014/main" id="{782838FB-DB1C-409C-84FB-491CF19D2F6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31" name="2 CuadroTexto">
          <a:extLst>
            <a:ext uri="{FF2B5EF4-FFF2-40B4-BE49-F238E27FC236}">
              <a16:creationId xmlns:a16="http://schemas.microsoft.com/office/drawing/2014/main" id="{1190DA5D-0F19-4711-AD5E-F50A0EE2E87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384F480C-83F1-47F8-9961-6A5296EA5C8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11A02E73-849A-48C3-9FAE-024CD6A89BC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34" name="2 CuadroTexto">
          <a:extLst>
            <a:ext uri="{FF2B5EF4-FFF2-40B4-BE49-F238E27FC236}">
              <a16:creationId xmlns:a16="http://schemas.microsoft.com/office/drawing/2014/main" id="{4EA4B716-0EC4-4088-A5A7-4174778EA75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35" name="2 CuadroTexto">
          <a:extLst>
            <a:ext uri="{FF2B5EF4-FFF2-40B4-BE49-F238E27FC236}">
              <a16:creationId xmlns:a16="http://schemas.microsoft.com/office/drawing/2014/main" id="{2C29F7A0-1342-40D9-9419-5FCF6CA8FB2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36" name="2 CuadroTexto">
          <a:extLst>
            <a:ext uri="{FF2B5EF4-FFF2-40B4-BE49-F238E27FC236}">
              <a16:creationId xmlns:a16="http://schemas.microsoft.com/office/drawing/2014/main" id="{0CAA1CC8-7EF9-4610-B3DB-923BC9C9123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B077B006-4739-4EE2-99AC-F016025E256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6B4B8BBD-D0A2-48BA-B7D0-22309F3BABB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39" name="2 CuadroTexto">
          <a:extLst>
            <a:ext uri="{FF2B5EF4-FFF2-40B4-BE49-F238E27FC236}">
              <a16:creationId xmlns:a16="http://schemas.microsoft.com/office/drawing/2014/main" id="{328DB48C-4464-4A50-A108-1D23B74A40B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90104" cy="264560"/>
    <xdr:sp macro="" textlink="">
      <xdr:nvSpPr>
        <xdr:cNvPr id="640" name="2 CuadroTexto">
          <a:extLst>
            <a:ext uri="{FF2B5EF4-FFF2-40B4-BE49-F238E27FC236}">
              <a16:creationId xmlns:a16="http://schemas.microsoft.com/office/drawing/2014/main" id="{CCE7C444-C051-4C0F-9388-BB4B4FFE1CBB}"/>
            </a:ext>
          </a:extLst>
        </xdr:cNvPr>
        <xdr:cNvSpPr txBox="1"/>
      </xdr:nvSpPr>
      <xdr:spPr>
        <a:xfrm>
          <a:off x="0" y="164439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90104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2876321F-A48E-4D70-A879-6F7D5B993A6E}"/>
            </a:ext>
          </a:extLst>
        </xdr:cNvPr>
        <xdr:cNvSpPr txBox="1"/>
      </xdr:nvSpPr>
      <xdr:spPr>
        <a:xfrm>
          <a:off x="0" y="164439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90104" cy="264560"/>
    <xdr:sp macro="" textlink="">
      <xdr:nvSpPr>
        <xdr:cNvPr id="642" name="2 CuadroTexto">
          <a:extLst>
            <a:ext uri="{FF2B5EF4-FFF2-40B4-BE49-F238E27FC236}">
              <a16:creationId xmlns:a16="http://schemas.microsoft.com/office/drawing/2014/main" id="{8C613935-79E5-4FCB-879B-D1E2FAC35DA5}"/>
            </a:ext>
          </a:extLst>
        </xdr:cNvPr>
        <xdr:cNvSpPr txBox="1"/>
      </xdr:nvSpPr>
      <xdr:spPr>
        <a:xfrm>
          <a:off x="0" y="164439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90104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9A608F81-9B04-4EB2-B91D-E0374861A0EB}"/>
            </a:ext>
          </a:extLst>
        </xdr:cNvPr>
        <xdr:cNvSpPr txBox="1"/>
      </xdr:nvSpPr>
      <xdr:spPr>
        <a:xfrm>
          <a:off x="0" y="164439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44" name="2 CuadroTexto">
          <a:extLst>
            <a:ext uri="{FF2B5EF4-FFF2-40B4-BE49-F238E27FC236}">
              <a16:creationId xmlns:a16="http://schemas.microsoft.com/office/drawing/2014/main" id="{5C128461-3BDA-4FC2-80F7-9E7F4F6C511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C40CD7C4-0BFB-4CAC-85F2-B7336A43B21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46" name="2 CuadroTexto">
          <a:extLst>
            <a:ext uri="{FF2B5EF4-FFF2-40B4-BE49-F238E27FC236}">
              <a16:creationId xmlns:a16="http://schemas.microsoft.com/office/drawing/2014/main" id="{156F12E4-4124-4E6F-85DB-95B2FF3DE0E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47" name="2 CuadroTexto">
          <a:extLst>
            <a:ext uri="{FF2B5EF4-FFF2-40B4-BE49-F238E27FC236}">
              <a16:creationId xmlns:a16="http://schemas.microsoft.com/office/drawing/2014/main" id="{D948D1A5-89CD-43CF-A1BC-498FBF30D5E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48" name="2 CuadroTexto">
          <a:extLst>
            <a:ext uri="{FF2B5EF4-FFF2-40B4-BE49-F238E27FC236}">
              <a16:creationId xmlns:a16="http://schemas.microsoft.com/office/drawing/2014/main" id="{DC2AA353-0BAD-4207-BA46-4EF2EA2209C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8B8F966F-769B-49B6-89F9-D70B68D6701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61BD5F0B-8216-44AA-8F80-A509E1D002A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51" name="2 CuadroTexto">
          <a:extLst>
            <a:ext uri="{FF2B5EF4-FFF2-40B4-BE49-F238E27FC236}">
              <a16:creationId xmlns:a16="http://schemas.microsoft.com/office/drawing/2014/main" id="{CAB76A7D-5EE6-49FA-9FDC-2DCF2E05095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52" name="2 CuadroTexto">
          <a:extLst>
            <a:ext uri="{FF2B5EF4-FFF2-40B4-BE49-F238E27FC236}">
              <a16:creationId xmlns:a16="http://schemas.microsoft.com/office/drawing/2014/main" id="{159B0754-4D2E-48A8-9D51-C184F6E2C94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BE3C9FC0-E0C7-4316-A70B-E40FA0FACC1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54" name="2 CuadroTexto">
          <a:extLst>
            <a:ext uri="{FF2B5EF4-FFF2-40B4-BE49-F238E27FC236}">
              <a16:creationId xmlns:a16="http://schemas.microsoft.com/office/drawing/2014/main" id="{8E025709-25CC-4D2B-9A19-B3130C1C777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55" name="2 CuadroTexto">
          <a:extLst>
            <a:ext uri="{FF2B5EF4-FFF2-40B4-BE49-F238E27FC236}">
              <a16:creationId xmlns:a16="http://schemas.microsoft.com/office/drawing/2014/main" id="{38B9B5A5-D37C-4B48-A848-A33C08335EF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6A199377-5697-4FDD-A0D7-DAC0D1AA902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57" name="2 CuadroTexto">
          <a:extLst>
            <a:ext uri="{FF2B5EF4-FFF2-40B4-BE49-F238E27FC236}">
              <a16:creationId xmlns:a16="http://schemas.microsoft.com/office/drawing/2014/main" id="{4E9E577A-556C-4D44-871B-F87A44949B6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38AD5BCE-685A-47AF-8961-B62154880EF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59" name="2 CuadroTexto">
          <a:extLst>
            <a:ext uri="{FF2B5EF4-FFF2-40B4-BE49-F238E27FC236}">
              <a16:creationId xmlns:a16="http://schemas.microsoft.com/office/drawing/2014/main" id="{07891180-D1FE-4EAC-8825-CE9943438DD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EA551B11-F887-4B09-8962-F8A96F89892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61" name="2 CuadroTexto">
          <a:extLst>
            <a:ext uri="{FF2B5EF4-FFF2-40B4-BE49-F238E27FC236}">
              <a16:creationId xmlns:a16="http://schemas.microsoft.com/office/drawing/2014/main" id="{EBDB6454-05C7-4C98-AA61-C877911D5EF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62" name="2 CuadroTexto">
          <a:extLst>
            <a:ext uri="{FF2B5EF4-FFF2-40B4-BE49-F238E27FC236}">
              <a16:creationId xmlns:a16="http://schemas.microsoft.com/office/drawing/2014/main" id="{54A90F94-5531-4A05-8989-875A8EADF41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63" name="2 CuadroTexto">
          <a:extLst>
            <a:ext uri="{FF2B5EF4-FFF2-40B4-BE49-F238E27FC236}">
              <a16:creationId xmlns:a16="http://schemas.microsoft.com/office/drawing/2014/main" id="{24237240-EC9A-4477-882F-A828FEEA546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EF2DE5A2-FE74-4F05-B758-5A367A9EBE6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5FA7DCAD-1036-4695-8C5A-286F5292BD5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66" name="2 CuadroTexto">
          <a:extLst>
            <a:ext uri="{FF2B5EF4-FFF2-40B4-BE49-F238E27FC236}">
              <a16:creationId xmlns:a16="http://schemas.microsoft.com/office/drawing/2014/main" id="{9C204A04-C5CD-4A7F-B504-83A5AC69E2E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67" name="2 CuadroTexto">
          <a:extLst>
            <a:ext uri="{FF2B5EF4-FFF2-40B4-BE49-F238E27FC236}">
              <a16:creationId xmlns:a16="http://schemas.microsoft.com/office/drawing/2014/main" id="{E5B5300A-78A8-41C2-BAA5-E23B6C35230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C3742D8B-9FC6-4073-A5B5-C58B317B3C5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69" name="2 CuadroTexto">
          <a:extLst>
            <a:ext uri="{FF2B5EF4-FFF2-40B4-BE49-F238E27FC236}">
              <a16:creationId xmlns:a16="http://schemas.microsoft.com/office/drawing/2014/main" id="{1BD5E0F0-0711-4059-A546-5CE1923FEB4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70" name="2 CuadroTexto">
          <a:extLst>
            <a:ext uri="{FF2B5EF4-FFF2-40B4-BE49-F238E27FC236}">
              <a16:creationId xmlns:a16="http://schemas.microsoft.com/office/drawing/2014/main" id="{8F1823A1-6845-4E88-8A09-5C6CB530067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C0C50319-D66A-4AD2-AC5A-1CA4CDEC4D7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AC157143-66E1-43CD-9CF6-373A9844D1C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73" name="2 CuadroTexto">
          <a:extLst>
            <a:ext uri="{FF2B5EF4-FFF2-40B4-BE49-F238E27FC236}">
              <a16:creationId xmlns:a16="http://schemas.microsoft.com/office/drawing/2014/main" id="{F741610E-A3EF-4ADA-A104-C9FB0DAF6AF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74" name="2 CuadroTexto">
          <a:extLst>
            <a:ext uri="{FF2B5EF4-FFF2-40B4-BE49-F238E27FC236}">
              <a16:creationId xmlns:a16="http://schemas.microsoft.com/office/drawing/2014/main" id="{95921E33-4E4F-401F-AE70-9F3C8B22F7B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EF6DF721-80EB-4E56-B301-EB293CA69C6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10DABCBE-BB35-4662-B583-F5F4FBDC3CA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77" name="2 CuadroTexto">
          <a:extLst>
            <a:ext uri="{FF2B5EF4-FFF2-40B4-BE49-F238E27FC236}">
              <a16:creationId xmlns:a16="http://schemas.microsoft.com/office/drawing/2014/main" id="{22BEF011-DC47-44C3-99DB-3B07EFE8C53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78" name="2 CuadroTexto">
          <a:extLst>
            <a:ext uri="{FF2B5EF4-FFF2-40B4-BE49-F238E27FC236}">
              <a16:creationId xmlns:a16="http://schemas.microsoft.com/office/drawing/2014/main" id="{C486E8FE-4C09-4C9D-9DD3-D29AB4EAA45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EE4D9158-6EC9-4770-838A-7DEC9B5963B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4DFD0459-CA44-42DA-B18B-3F5EF7BF25A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81" name="2 CuadroTexto">
          <a:extLst>
            <a:ext uri="{FF2B5EF4-FFF2-40B4-BE49-F238E27FC236}">
              <a16:creationId xmlns:a16="http://schemas.microsoft.com/office/drawing/2014/main" id="{4396BACC-0869-45C1-A557-34C3B9C1142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82" name="2 CuadroTexto">
          <a:extLst>
            <a:ext uri="{FF2B5EF4-FFF2-40B4-BE49-F238E27FC236}">
              <a16:creationId xmlns:a16="http://schemas.microsoft.com/office/drawing/2014/main" id="{BC8DFA61-A0F0-41E3-B126-BAE72117031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51A69C88-D971-417D-AEF8-6497ACE6A2C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84" name="2 CuadroTexto">
          <a:extLst>
            <a:ext uri="{FF2B5EF4-FFF2-40B4-BE49-F238E27FC236}">
              <a16:creationId xmlns:a16="http://schemas.microsoft.com/office/drawing/2014/main" id="{779A1EEB-9AEB-4F14-A281-A6C4ACF59D3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85" name="2 CuadroTexto">
          <a:extLst>
            <a:ext uri="{FF2B5EF4-FFF2-40B4-BE49-F238E27FC236}">
              <a16:creationId xmlns:a16="http://schemas.microsoft.com/office/drawing/2014/main" id="{73E3A9AC-AEAB-4AD6-9618-EE2F77B58BB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C629EFC6-EEF7-44D8-BE29-590819F4A98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665FB50D-CB2C-4DD5-86D9-D5EFDF78F42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88" name="2 CuadroTexto">
          <a:extLst>
            <a:ext uri="{FF2B5EF4-FFF2-40B4-BE49-F238E27FC236}">
              <a16:creationId xmlns:a16="http://schemas.microsoft.com/office/drawing/2014/main" id="{5C33F074-0E92-4671-942E-917EE80F678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89" name="2 CuadroTexto">
          <a:extLst>
            <a:ext uri="{FF2B5EF4-FFF2-40B4-BE49-F238E27FC236}">
              <a16:creationId xmlns:a16="http://schemas.microsoft.com/office/drawing/2014/main" id="{CC8807FB-8C1A-4302-82DF-E4FAB253F6A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90" name="2 CuadroTexto">
          <a:extLst>
            <a:ext uri="{FF2B5EF4-FFF2-40B4-BE49-F238E27FC236}">
              <a16:creationId xmlns:a16="http://schemas.microsoft.com/office/drawing/2014/main" id="{E0E22510-59D6-41B4-8DAA-7AE8F7881AF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5431CB8D-40E0-46B8-BC13-87195A244EF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92" name="2 CuadroTexto">
          <a:extLst>
            <a:ext uri="{FF2B5EF4-FFF2-40B4-BE49-F238E27FC236}">
              <a16:creationId xmlns:a16="http://schemas.microsoft.com/office/drawing/2014/main" id="{7CBBE9F8-6B6D-4D34-B081-C4C9FC4FFDD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93" name="2 CuadroTexto">
          <a:extLst>
            <a:ext uri="{FF2B5EF4-FFF2-40B4-BE49-F238E27FC236}">
              <a16:creationId xmlns:a16="http://schemas.microsoft.com/office/drawing/2014/main" id="{91765554-4C0F-4460-B60C-6392349373C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94" name="2 CuadroTexto">
          <a:extLst>
            <a:ext uri="{FF2B5EF4-FFF2-40B4-BE49-F238E27FC236}">
              <a16:creationId xmlns:a16="http://schemas.microsoft.com/office/drawing/2014/main" id="{70668ECF-35BD-4483-877A-C27A7BAC361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187B8169-407C-46BC-921F-F66E75B34BB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96" name="2 CuadroTexto">
          <a:extLst>
            <a:ext uri="{FF2B5EF4-FFF2-40B4-BE49-F238E27FC236}">
              <a16:creationId xmlns:a16="http://schemas.microsoft.com/office/drawing/2014/main" id="{A1E4B589-E807-4F70-AB01-8E1EEAC86FF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97" name="2 CuadroTexto">
          <a:extLst>
            <a:ext uri="{FF2B5EF4-FFF2-40B4-BE49-F238E27FC236}">
              <a16:creationId xmlns:a16="http://schemas.microsoft.com/office/drawing/2014/main" id="{0836FBFA-2B35-4266-9E44-3D4D7D4FB83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6787C645-4D7C-4ABD-860F-BAAB6DC4172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699" name="2 CuadroTexto">
          <a:extLst>
            <a:ext uri="{FF2B5EF4-FFF2-40B4-BE49-F238E27FC236}">
              <a16:creationId xmlns:a16="http://schemas.microsoft.com/office/drawing/2014/main" id="{81E6D60D-6C99-4C46-92B7-6B0CE211D5E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00" name="2 CuadroTexto">
          <a:extLst>
            <a:ext uri="{FF2B5EF4-FFF2-40B4-BE49-F238E27FC236}">
              <a16:creationId xmlns:a16="http://schemas.microsoft.com/office/drawing/2014/main" id="{8593D20D-E962-4AB2-8726-326DF5FE295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9DB8BFC6-1840-496E-B61D-96763D76DED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02" name="2 CuadroTexto">
          <a:extLst>
            <a:ext uri="{FF2B5EF4-FFF2-40B4-BE49-F238E27FC236}">
              <a16:creationId xmlns:a16="http://schemas.microsoft.com/office/drawing/2014/main" id="{676D555E-36A6-4D9D-B9FF-3028792AF5C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03" name="2 CuadroTexto">
          <a:extLst>
            <a:ext uri="{FF2B5EF4-FFF2-40B4-BE49-F238E27FC236}">
              <a16:creationId xmlns:a16="http://schemas.microsoft.com/office/drawing/2014/main" id="{109ABAC9-0F22-4FE3-9CC2-0BC1B120DB5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E36A1382-61A3-4EA3-81B1-4A7A13C9F87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4EE740EF-1AD4-43BA-92B9-35ECBE528C2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06" name="2 CuadroTexto">
          <a:extLst>
            <a:ext uri="{FF2B5EF4-FFF2-40B4-BE49-F238E27FC236}">
              <a16:creationId xmlns:a16="http://schemas.microsoft.com/office/drawing/2014/main" id="{718B9414-43C0-4AA6-AB72-DC11E44D9B0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07" name="2 CuadroTexto">
          <a:extLst>
            <a:ext uri="{FF2B5EF4-FFF2-40B4-BE49-F238E27FC236}">
              <a16:creationId xmlns:a16="http://schemas.microsoft.com/office/drawing/2014/main" id="{11765582-6A56-49F9-886F-2F058BA577E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52DA7E0B-4DCA-489F-BA0B-B427E746363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45C1DAB1-0A5D-4450-A304-F0B934D7E94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10" name="2 CuadroTexto">
          <a:extLst>
            <a:ext uri="{FF2B5EF4-FFF2-40B4-BE49-F238E27FC236}">
              <a16:creationId xmlns:a16="http://schemas.microsoft.com/office/drawing/2014/main" id="{E4FED775-BAFC-4FC4-B586-6A9CB56B5F2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11" name="2 CuadroTexto">
          <a:extLst>
            <a:ext uri="{FF2B5EF4-FFF2-40B4-BE49-F238E27FC236}">
              <a16:creationId xmlns:a16="http://schemas.microsoft.com/office/drawing/2014/main" id="{3C3711F1-2EF8-4DAA-BB90-69767C3BE48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7D50AAB2-6441-4713-86B9-781C2270E36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7D91580D-9D04-4618-9D21-FA918786C3E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14" name="2 CuadroTexto">
          <a:extLst>
            <a:ext uri="{FF2B5EF4-FFF2-40B4-BE49-F238E27FC236}">
              <a16:creationId xmlns:a16="http://schemas.microsoft.com/office/drawing/2014/main" id="{037F6BEC-CB72-4301-AA54-3C48DE90CF7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15" name="2 CuadroTexto">
          <a:extLst>
            <a:ext uri="{FF2B5EF4-FFF2-40B4-BE49-F238E27FC236}">
              <a16:creationId xmlns:a16="http://schemas.microsoft.com/office/drawing/2014/main" id="{FF6AEC85-F41D-417C-A2B5-6CC1F39EADC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F6CBEDDA-F410-457D-A041-C0375A45126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17" name="2 CuadroTexto">
          <a:extLst>
            <a:ext uri="{FF2B5EF4-FFF2-40B4-BE49-F238E27FC236}">
              <a16:creationId xmlns:a16="http://schemas.microsoft.com/office/drawing/2014/main" id="{5F2529FF-523C-4C64-A6AD-245D370EB74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18" name="2 CuadroTexto">
          <a:extLst>
            <a:ext uri="{FF2B5EF4-FFF2-40B4-BE49-F238E27FC236}">
              <a16:creationId xmlns:a16="http://schemas.microsoft.com/office/drawing/2014/main" id="{06B39017-AB1F-475B-8FFB-1F028CB4B43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19" name="2 CuadroTexto">
          <a:extLst>
            <a:ext uri="{FF2B5EF4-FFF2-40B4-BE49-F238E27FC236}">
              <a16:creationId xmlns:a16="http://schemas.microsoft.com/office/drawing/2014/main" id="{B20170BD-BD40-4204-98B0-24F4C23682F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90A28DF5-6240-4D0C-BC07-9B214CFAE67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21" name="2 CuadroTexto">
          <a:extLst>
            <a:ext uri="{FF2B5EF4-FFF2-40B4-BE49-F238E27FC236}">
              <a16:creationId xmlns:a16="http://schemas.microsoft.com/office/drawing/2014/main" id="{8B39FC8B-908D-403F-AE85-1E2E6F6EABE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22" name="2 CuadroTexto">
          <a:extLst>
            <a:ext uri="{FF2B5EF4-FFF2-40B4-BE49-F238E27FC236}">
              <a16:creationId xmlns:a16="http://schemas.microsoft.com/office/drawing/2014/main" id="{372B25F4-AD80-414E-ADE3-E8CBBDDE1E3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23" name="2 CuadroTexto">
          <a:extLst>
            <a:ext uri="{FF2B5EF4-FFF2-40B4-BE49-F238E27FC236}">
              <a16:creationId xmlns:a16="http://schemas.microsoft.com/office/drawing/2014/main" id="{0ADF6A6B-7C8A-4D09-99F7-E1757CAC447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501DAEB5-6699-491D-BB16-93192875F2D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F70B3F7F-54DE-4B66-8A0C-9CB44F65FBC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26" name="2 CuadroTexto">
          <a:extLst>
            <a:ext uri="{FF2B5EF4-FFF2-40B4-BE49-F238E27FC236}">
              <a16:creationId xmlns:a16="http://schemas.microsoft.com/office/drawing/2014/main" id="{EED05413-DE89-4286-9175-6E63718BC4F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27" name="2 CuadroTexto">
          <a:extLst>
            <a:ext uri="{FF2B5EF4-FFF2-40B4-BE49-F238E27FC236}">
              <a16:creationId xmlns:a16="http://schemas.microsoft.com/office/drawing/2014/main" id="{96CB7EF1-B273-40F3-BCAC-B0CB773F969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4F75A5A3-AE06-41C9-9388-B361F1511AF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29" name="2 CuadroTexto">
          <a:extLst>
            <a:ext uri="{FF2B5EF4-FFF2-40B4-BE49-F238E27FC236}">
              <a16:creationId xmlns:a16="http://schemas.microsoft.com/office/drawing/2014/main" id="{26782E26-684E-4721-860A-912DFB6B0AC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30" name="2 CuadroTexto">
          <a:extLst>
            <a:ext uri="{FF2B5EF4-FFF2-40B4-BE49-F238E27FC236}">
              <a16:creationId xmlns:a16="http://schemas.microsoft.com/office/drawing/2014/main" id="{67898799-DCD3-4C22-BD81-23E2D18F60D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31" name="2 CuadroTexto">
          <a:extLst>
            <a:ext uri="{FF2B5EF4-FFF2-40B4-BE49-F238E27FC236}">
              <a16:creationId xmlns:a16="http://schemas.microsoft.com/office/drawing/2014/main" id="{A80B91BD-65EC-41B0-80BB-D1D7966263D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32" name="2 CuadroTexto">
          <a:extLst>
            <a:ext uri="{FF2B5EF4-FFF2-40B4-BE49-F238E27FC236}">
              <a16:creationId xmlns:a16="http://schemas.microsoft.com/office/drawing/2014/main" id="{E38FE5EA-9E15-47C5-B68E-8120E8D6606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33" name="2 CuadroTexto">
          <a:extLst>
            <a:ext uri="{FF2B5EF4-FFF2-40B4-BE49-F238E27FC236}">
              <a16:creationId xmlns:a16="http://schemas.microsoft.com/office/drawing/2014/main" id="{BF83F696-DA0E-4DF7-87B4-931F64A8163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FAA5E7AA-5913-4B5B-A9BC-170400C736A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35" name="2 CuadroTexto">
          <a:extLst>
            <a:ext uri="{FF2B5EF4-FFF2-40B4-BE49-F238E27FC236}">
              <a16:creationId xmlns:a16="http://schemas.microsoft.com/office/drawing/2014/main" id="{3060D15E-F99B-4559-8DB6-B1DA14C8880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36" name="2 CuadroTexto">
          <a:extLst>
            <a:ext uri="{FF2B5EF4-FFF2-40B4-BE49-F238E27FC236}">
              <a16:creationId xmlns:a16="http://schemas.microsoft.com/office/drawing/2014/main" id="{A5899167-510C-4E1C-9D80-A826B668BD1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37" name="2 CuadroTexto">
          <a:extLst>
            <a:ext uri="{FF2B5EF4-FFF2-40B4-BE49-F238E27FC236}">
              <a16:creationId xmlns:a16="http://schemas.microsoft.com/office/drawing/2014/main" id="{9D9B287A-1F5E-4EF7-9460-FB6C5DAF958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38" name="2 CuadroTexto">
          <a:extLst>
            <a:ext uri="{FF2B5EF4-FFF2-40B4-BE49-F238E27FC236}">
              <a16:creationId xmlns:a16="http://schemas.microsoft.com/office/drawing/2014/main" id="{21F242B8-EDF6-4D77-9475-02AB52C2467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EF2D9BE4-23D5-4762-A4B7-FD9F99C8F16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40" name="2 CuadroTexto">
          <a:extLst>
            <a:ext uri="{FF2B5EF4-FFF2-40B4-BE49-F238E27FC236}">
              <a16:creationId xmlns:a16="http://schemas.microsoft.com/office/drawing/2014/main" id="{798E4D0C-5E5D-4EC5-98FF-CE0B7775054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41" name="2 CuadroTexto">
          <a:extLst>
            <a:ext uri="{FF2B5EF4-FFF2-40B4-BE49-F238E27FC236}">
              <a16:creationId xmlns:a16="http://schemas.microsoft.com/office/drawing/2014/main" id="{9BBD5BAA-D2D7-42DD-93A1-02AEC97FD20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42" name="2 CuadroTexto">
          <a:extLst>
            <a:ext uri="{FF2B5EF4-FFF2-40B4-BE49-F238E27FC236}">
              <a16:creationId xmlns:a16="http://schemas.microsoft.com/office/drawing/2014/main" id="{7250C8EF-FBC3-4AE2-B840-0E47D991FE2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18053F79-ADD1-4A89-9BC7-5498117A82B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44" name="2 CuadroTexto">
          <a:extLst>
            <a:ext uri="{FF2B5EF4-FFF2-40B4-BE49-F238E27FC236}">
              <a16:creationId xmlns:a16="http://schemas.microsoft.com/office/drawing/2014/main" id="{30973286-FB97-4861-9631-B6138BF5135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45" name="2 CuadroTexto">
          <a:extLst>
            <a:ext uri="{FF2B5EF4-FFF2-40B4-BE49-F238E27FC236}">
              <a16:creationId xmlns:a16="http://schemas.microsoft.com/office/drawing/2014/main" id="{EAD2FBAA-1F12-4DD3-8C9E-8DA938F091D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DAB7BC33-A6F8-413F-87DA-A9C82CEF282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3B606C9B-7368-4C5A-95C5-85EC263D79F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48" name="2 CuadroTexto">
          <a:extLst>
            <a:ext uri="{FF2B5EF4-FFF2-40B4-BE49-F238E27FC236}">
              <a16:creationId xmlns:a16="http://schemas.microsoft.com/office/drawing/2014/main" id="{13640A8A-2AC6-45C4-B9AB-999928508AB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49" name="2 CuadroTexto">
          <a:extLst>
            <a:ext uri="{FF2B5EF4-FFF2-40B4-BE49-F238E27FC236}">
              <a16:creationId xmlns:a16="http://schemas.microsoft.com/office/drawing/2014/main" id="{66660EBD-D665-48BC-9478-91919AD203B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50" name="2 CuadroTexto">
          <a:extLst>
            <a:ext uri="{FF2B5EF4-FFF2-40B4-BE49-F238E27FC236}">
              <a16:creationId xmlns:a16="http://schemas.microsoft.com/office/drawing/2014/main" id="{837A4B73-A805-403E-A7C9-9BE14C5C64E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2CE4E32E-5D81-4AE7-8824-C75990E6415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3C7FD965-3F91-4B63-BD02-B037219C578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53" name="2 CuadroTexto">
          <a:extLst>
            <a:ext uri="{FF2B5EF4-FFF2-40B4-BE49-F238E27FC236}">
              <a16:creationId xmlns:a16="http://schemas.microsoft.com/office/drawing/2014/main" id="{5B1E6880-5F8B-425A-8987-4D7681E1301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54" name="2 CuadroTexto">
          <a:extLst>
            <a:ext uri="{FF2B5EF4-FFF2-40B4-BE49-F238E27FC236}">
              <a16:creationId xmlns:a16="http://schemas.microsoft.com/office/drawing/2014/main" id="{24627F64-6CED-4481-935B-21C7DF9EEB5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6D4A4989-9FD7-4E6F-9CB2-F425DC87497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D55D3BDC-1312-45FF-AA2A-21182E68790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57" name="2 CuadroTexto">
          <a:extLst>
            <a:ext uri="{FF2B5EF4-FFF2-40B4-BE49-F238E27FC236}">
              <a16:creationId xmlns:a16="http://schemas.microsoft.com/office/drawing/2014/main" id="{7901C23F-083B-45FF-8665-DDDE98CAA73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58" name="2 CuadroTexto">
          <a:extLst>
            <a:ext uri="{FF2B5EF4-FFF2-40B4-BE49-F238E27FC236}">
              <a16:creationId xmlns:a16="http://schemas.microsoft.com/office/drawing/2014/main" id="{1D6B4DE9-5575-476A-878D-E23432471A1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F29DC1E3-098E-4F6D-89D1-89D6BF77F41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64102373-2DBB-40B1-AA79-3C22B165BB0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61" name="2 CuadroTexto">
          <a:extLst>
            <a:ext uri="{FF2B5EF4-FFF2-40B4-BE49-F238E27FC236}">
              <a16:creationId xmlns:a16="http://schemas.microsoft.com/office/drawing/2014/main" id="{BB72E864-DA14-4BF5-8433-4E20FB0317F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62" name="2 CuadroTexto">
          <a:extLst>
            <a:ext uri="{FF2B5EF4-FFF2-40B4-BE49-F238E27FC236}">
              <a16:creationId xmlns:a16="http://schemas.microsoft.com/office/drawing/2014/main" id="{6985A023-45FC-459A-BD00-2FD6CC2DC65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63" name="2 CuadroTexto">
          <a:extLst>
            <a:ext uri="{FF2B5EF4-FFF2-40B4-BE49-F238E27FC236}">
              <a16:creationId xmlns:a16="http://schemas.microsoft.com/office/drawing/2014/main" id="{D804CC34-5CA6-4EEF-A2E7-141012EB8F4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C394ACC0-9CE0-453D-B2F5-92EEF16620C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65" name="2 CuadroTexto">
          <a:extLst>
            <a:ext uri="{FF2B5EF4-FFF2-40B4-BE49-F238E27FC236}">
              <a16:creationId xmlns:a16="http://schemas.microsoft.com/office/drawing/2014/main" id="{826378C5-ACC1-411D-B09E-0FBA54D1F43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66" name="2 CuadroTexto">
          <a:extLst>
            <a:ext uri="{FF2B5EF4-FFF2-40B4-BE49-F238E27FC236}">
              <a16:creationId xmlns:a16="http://schemas.microsoft.com/office/drawing/2014/main" id="{DAFFAB68-A843-4A73-9681-BE7A48CFA04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67" name="2 CuadroTexto">
          <a:extLst>
            <a:ext uri="{FF2B5EF4-FFF2-40B4-BE49-F238E27FC236}">
              <a16:creationId xmlns:a16="http://schemas.microsoft.com/office/drawing/2014/main" id="{F09B6069-ABCF-4495-A96B-54539B1F2D2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F87D0F5C-3260-4557-95EA-A0A9F58DA9E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69" name="2 CuadroTexto">
          <a:extLst>
            <a:ext uri="{FF2B5EF4-FFF2-40B4-BE49-F238E27FC236}">
              <a16:creationId xmlns:a16="http://schemas.microsoft.com/office/drawing/2014/main" id="{B19FB44E-CBED-4361-AD2A-098F359D389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70" name="2 CuadroTexto">
          <a:extLst>
            <a:ext uri="{FF2B5EF4-FFF2-40B4-BE49-F238E27FC236}">
              <a16:creationId xmlns:a16="http://schemas.microsoft.com/office/drawing/2014/main" id="{3B11359E-448C-471E-B46A-03E7CED2EBB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71" name="2 CuadroTexto">
          <a:extLst>
            <a:ext uri="{FF2B5EF4-FFF2-40B4-BE49-F238E27FC236}">
              <a16:creationId xmlns:a16="http://schemas.microsoft.com/office/drawing/2014/main" id="{C130238B-24C2-4BCB-8BAE-AA6E55CD58A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C34023F4-B2BF-4C57-8DC4-0783C7FB174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73" name="2 CuadroTexto">
          <a:extLst>
            <a:ext uri="{FF2B5EF4-FFF2-40B4-BE49-F238E27FC236}">
              <a16:creationId xmlns:a16="http://schemas.microsoft.com/office/drawing/2014/main" id="{BCA64084-F8D0-4D60-A0B1-01C15FAF821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74" name="2 CuadroTexto">
          <a:extLst>
            <a:ext uri="{FF2B5EF4-FFF2-40B4-BE49-F238E27FC236}">
              <a16:creationId xmlns:a16="http://schemas.microsoft.com/office/drawing/2014/main" id="{52122F0A-DC73-4602-B219-986792C34AC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75" name="2 CuadroTexto">
          <a:extLst>
            <a:ext uri="{FF2B5EF4-FFF2-40B4-BE49-F238E27FC236}">
              <a16:creationId xmlns:a16="http://schemas.microsoft.com/office/drawing/2014/main" id="{26132614-3D17-4CB1-977F-A5418982F0D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42746180-BBED-4C93-BBD0-EFC95FACD0B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77" name="2 CuadroTexto">
          <a:extLst>
            <a:ext uri="{FF2B5EF4-FFF2-40B4-BE49-F238E27FC236}">
              <a16:creationId xmlns:a16="http://schemas.microsoft.com/office/drawing/2014/main" id="{F67E1947-6F5F-45A7-A160-5CD0FF2A9FD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78" name="2 CuadroTexto">
          <a:extLst>
            <a:ext uri="{FF2B5EF4-FFF2-40B4-BE49-F238E27FC236}">
              <a16:creationId xmlns:a16="http://schemas.microsoft.com/office/drawing/2014/main" id="{786CC0A3-8695-4A1D-BA8B-81A1A57BCEC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79" name="2 CuadroTexto">
          <a:extLst>
            <a:ext uri="{FF2B5EF4-FFF2-40B4-BE49-F238E27FC236}">
              <a16:creationId xmlns:a16="http://schemas.microsoft.com/office/drawing/2014/main" id="{54B35AFC-FBFE-4A48-984B-74613CEAAD3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80" name="2 CuadroTexto">
          <a:extLst>
            <a:ext uri="{FF2B5EF4-FFF2-40B4-BE49-F238E27FC236}">
              <a16:creationId xmlns:a16="http://schemas.microsoft.com/office/drawing/2014/main" id="{B8F91BDE-65BC-4DCE-9E3F-1F6CD844C79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81" name="2 CuadroTexto">
          <a:extLst>
            <a:ext uri="{FF2B5EF4-FFF2-40B4-BE49-F238E27FC236}">
              <a16:creationId xmlns:a16="http://schemas.microsoft.com/office/drawing/2014/main" id="{2C75D96A-B9F3-444F-8867-8A4EBCB8BDC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7F712A45-7698-4894-8A46-AD361911C59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83" name="2 CuadroTexto">
          <a:extLst>
            <a:ext uri="{FF2B5EF4-FFF2-40B4-BE49-F238E27FC236}">
              <a16:creationId xmlns:a16="http://schemas.microsoft.com/office/drawing/2014/main" id="{89C8353A-4FB1-4789-8141-C5D230280EC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84" name="2 CuadroTexto">
          <a:extLst>
            <a:ext uri="{FF2B5EF4-FFF2-40B4-BE49-F238E27FC236}">
              <a16:creationId xmlns:a16="http://schemas.microsoft.com/office/drawing/2014/main" id="{E33384BC-3010-4BC9-8554-1A2119AAC94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85" name="2 CuadroTexto">
          <a:extLst>
            <a:ext uri="{FF2B5EF4-FFF2-40B4-BE49-F238E27FC236}">
              <a16:creationId xmlns:a16="http://schemas.microsoft.com/office/drawing/2014/main" id="{5555C962-D019-498F-A19A-FFB92223B4C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86" name="2 CuadroTexto">
          <a:extLst>
            <a:ext uri="{FF2B5EF4-FFF2-40B4-BE49-F238E27FC236}">
              <a16:creationId xmlns:a16="http://schemas.microsoft.com/office/drawing/2014/main" id="{DE6897BB-C464-4077-9061-2BF712CF2E9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7BAC43BD-AF7A-452F-BA33-398689B72C3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88" name="2 CuadroTexto">
          <a:extLst>
            <a:ext uri="{FF2B5EF4-FFF2-40B4-BE49-F238E27FC236}">
              <a16:creationId xmlns:a16="http://schemas.microsoft.com/office/drawing/2014/main" id="{3C279AF0-550B-488F-8B20-26FBA3DE320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89" name="2 CuadroTexto">
          <a:extLst>
            <a:ext uri="{FF2B5EF4-FFF2-40B4-BE49-F238E27FC236}">
              <a16:creationId xmlns:a16="http://schemas.microsoft.com/office/drawing/2014/main" id="{06675EAF-ED39-4DCE-9129-84EC63C5656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90" name="2 CuadroTexto">
          <a:extLst>
            <a:ext uri="{FF2B5EF4-FFF2-40B4-BE49-F238E27FC236}">
              <a16:creationId xmlns:a16="http://schemas.microsoft.com/office/drawing/2014/main" id="{4608A8A7-87BD-4A79-9905-60D47FA8CD3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91" name="2 CuadroTexto">
          <a:extLst>
            <a:ext uri="{FF2B5EF4-FFF2-40B4-BE49-F238E27FC236}">
              <a16:creationId xmlns:a16="http://schemas.microsoft.com/office/drawing/2014/main" id="{B828E1DE-74AA-478C-ADC5-0146529C647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92" name="2 CuadroTexto">
          <a:extLst>
            <a:ext uri="{FF2B5EF4-FFF2-40B4-BE49-F238E27FC236}">
              <a16:creationId xmlns:a16="http://schemas.microsoft.com/office/drawing/2014/main" id="{7E2B69B7-C4B9-4237-A060-21639E19F2E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93" name="2 CuadroTexto">
          <a:extLst>
            <a:ext uri="{FF2B5EF4-FFF2-40B4-BE49-F238E27FC236}">
              <a16:creationId xmlns:a16="http://schemas.microsoft.com/office/drawing/2014/main" id="{81D7AE2D-5F6B-4027-BF10-7DADF540626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94" name="2 CuadroTexto">
          <a:extLst>
            <a:ext uri="{FF2B5EF4-FFF2-40B4-BE49-F238E27FC236}">
              <a16:creationId xmlns:a16="http://schemas.microsoft.com/office/drawing/2014/main" id="{7112ED8A-CF81-4D0E-95EB-6012241E15E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95" name="2 CuadroTexto">
          <a:extLst>
            <a:ext uri="{FF2B5EF4-FFF2-40B4-BE49-F238E27FC236}">
              <a16:creationId xmlns:a16="http://schemas.microsoft.com/office/drawing/2014/main" id="{41F8072D-E76A-4D4A-B680-1553CFD3CAD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96" name="2 CuadroTexto">
          <a:extLst>
            <a:ext uri="{FF2B5EF4-FFF2-40B4-BE49-F238E27FC236}">
              <a16:creationId xmlns:a16="http://schemas.microsoft.com/office/drawing/2014/main" id="{FE452108-346B-40E4-AD18-0C9FD62F4C5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97" name="2 CuadroTexto">
          <a:extLst>
            <a:ext uri="{FF2B5EF4-FFF2-40B4-BE49-F238E27FC236}">
              <a16:creationId xmlns:a16="http://schemas.microsoft.com/office/drawing/2014/main" id="{08562077-B9FF-4A40-A9B0-51759F1A32C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98" name="2 CuadroTexto">
          <a:extLst>
            <a:ext uri="{FF2B5EF4-FFF2-40B4-BE49-F238E27FC236}">
              <a16:creationId xmlns:a16="http://schemas.microsoft.com/office/drawing/2014/main" id="{F91BC5B0-88F5-4DCA-879B-468840A7C33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799" name="2 CuadroTexto">
          <a:extLst>
            <a:ext uri="{FF2B5EF4-FFF2-40B4-BE49-F238E27FC236}">
              <a16:creationId xmlns:a16="http://schemas.microsoft.com/office/drawing/2014/main" id="{26803641-C372-4DB4-BFED-4D49305D720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00" name="2 CuadroTexto">
          <a:extLst>
            <a:ext uri="{FF2B5EF4-FFF2-40B4-BE49-F238E27FC236}">
              <a16:creationId xmlns:a16="http://schemas.microsoft.com/office/drawing/2014/main" id="{873F0D42-D5BF-4068-B2F9-D4AC9F1B46B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01" name="2 CuadroTexto">
          <a:extLst>
            <a:ext uri="{FF2B5EF4-FFF2-40B4-BE49-F238E27FC236}">
              <a16:creationId xmlns:a16="http://schemas.microsoft.com/office/drawing/2014/main" id="{68297F97-8821-4A73-87B0-E11E01F0F63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02" name="2 CuadroTexto">
          <a:extLst>
            <a:ext uri="{FF2B5EF4-FFF2-40B4-BE49-F238E27FC236}">
              <a16:creationId xmlns:a16="http://schemas.microsoft.com/office/drawing/2014/main" id="{9018CCC8-55ED-4BDE-9D32-0CA1BA16187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03" name="2 CuadroTexto">
          <a:extLst>
            <a:ext uri="{FF2B5EF4-FFF2-40B4-BE49-F238E27FC236}">
              <a16:creationId xmlns:a16="http://schemas.microsoft.com/office/drawing/2014/main" id="{BFE65C76-A0C6-4475-9E17-9DAAB9EC52C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04" name="2 CuadroTexto">
          <a:extLst>
            <a:ext uri="{FF2B5EF4-FFF2-40B4-BE49-F238E27FC236}">
              <a16:creationId xmlns:a16="http://schemas.microsoft.com/office/drawing/2014/main" id="{9D09EB79-8D89-470A-86F9-5F63CA1F1F6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05" name="2 CuadroTexto">
          <a:extLst>
            <a:ext uri="{FF2B5EF4-FFF2-40B4-BE49-F238E27FC236}">
              <a16:creationId xmlns:a16="http://schemas.microsoft.com/office/drawing/2014/main" id="{E265DEF9-C563-4FDA-9D11-6B676A6E970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06" name="2 CuadroTexto">
          <a:extLst>
            <a:ext uri="{FF2B5EF4-FFF2-40B4-BE49-F238E27FC236}">
              <a16:creationId xmlns:a16="http://schemas.microsoft.com/office/drawing/2014/main" id="{A2DC256C-7ACE-45CD-9502-E15FED1F52E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07" name="2 CuadroTexto">
          <a:extLst>
            <a:ext uri="{FF2B5EF4-FFF2-40B4-BE49-F238E27FC236}">
              <a16:creationId xmlns:a16="http://schemas.microsoft.com/office/drawing/2014/main" id="{0793870C-2A39-4BC8-A2E6-E1F5CC91E85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08" name="2 CuadroTexto">
          <a:extLst>
            <a:ext uri="{FF2B5EF4-FFF2-40B4-BE49-F238E27FC236}">
              <a16:creationId xmlns:a16="http://schemas.microsoft.com/office/drawing/2014/main" id="{7134E488-EFE3-431C-B5AF-2D4D003B636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09" name="2 CuadroTexto">
          <a:extLst>
            <a:ext uri="{FF2B5EF4-FFF2-40B4-BE49-F238E27FC236}">
              <a16:creationId xmlns:a16="http://schemas.microsoft.com/office/drawing/2014/main" id="{6742315F-261E-4594-BD6E-002A8203EC1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10" name="2 CuadroTexto">
          <a:extLst>
            <a:ext uri="{FF2B5EF4-FFF2-40B4-BE49-F238E27FC236}">
              <a16:creationId xmlns:a16="http://schemas.microsoft.com/office/drawing/2014/main" id="{BD82803D-D9D7-4F71-B3AA-336238C5753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11" name="2 CuadroTexto">
          <a:extLst>
            <a:ext uri="{FF2B5EF4-FFF2-40B4-BE49-F238E27FC236}">
              <a16:creationId xmlns:a16="http://schemas.microsoft.com/office/drawing/2014/main" id="{67F7501E-922C-4B62-B443-1908B84BE72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12" name="2 CuadroTexto">
          <a:extLst>
            <a:ext uri="{FF2B5EF4-FFF2-40B4-BE49-F238E27FC236}">
              <a16:creationId xmlns:a16="http://schemas.microsoft.com/office/drawing/2014/main" id="{5DBB5B48-DEA5-4067-BD22-BDC8C1AEF0F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13" name="2 CuadroTexto">
          <a:extLst>
            <a:ext uri="{FF2B5EF4-FFF2-40B4-BE49-F238E27FC236}">
              <a16:creationId xmlns:a16="http://schemas.microsoft.com/office/drawing/2014/main" id="{F53AB0B4-6FCC-4686-94D5-3470B24E7DE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14" name="2 CuadroTexto">
          <a:extLst>
            <a:ext uri="{FF2B5EF4-FFF2-40B4-BE49-F238E27FC236}">
              <a16:creationId xmlns:a16="http://schemas.microsoft.com/office/drawing/2014/main" id="{8D0448B2-293B-495A-AE9A-CBB85BB42DB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0AB14AF6-7FBB-407E-8664-A45665C4AC5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16" name="2 CuadroTexto">
          <a:extLst>
            <a:ext uri="{FF2B5EF4-FFF2-40B4-BE49-F238E27FC236}">
              <a16:creationId xmlns:a16="http://schemas.microsoft.com/office/drawing/2014/main" id="{ED50046E-1A09-4A83-8988-08D34F3ECA6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17" name="2 CuadroTexto">
          <a:extLst>
            <a:ext uri="{FF2B5EF4-FFF2-40B4-BE49-F238E27FC236}">
              <a16:creationId xmlns:a16="http://schemas.microsoft.com/office/drawing/2014/main" id="{CB1708AF-B0D4-4A68-8D7F-D755D67979F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18" name="2 CuadroTexto">
          <a:extLst>
            <a:ext uri="{FF2B5EF4-FFF2-40B4-BE49-F238E27FC236}">
              <a16:creationId xmlns:a16="http://schemas.microsoft.com/office/drawing/2014/main" id="{7EFB815E-9D60-4144-A8F4-982FEFCBC1D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C2A457E2-B4ED-4F58-803E-4D7783DF16A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20" name="2 CuadroTexto">
          <a:extLst>
            <a:ext uri="{FF2B5EF4-FFF2-40B4-BE49-F238E27FC236}">
              <a16:creationId xmlns:a16="http://schemas.microsoft.com/office/drawing/2014/main" id="{7811E9E1-E4B0-4752-A44D-DDEADACF084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21" name="2 CuadroTexto">
          <a:extLst>
            <a:ext uri="{FF2B5EF4-FFF2-40B4-BE49-F238E27FC236}">
              <a16:creationId xmlns:a16="http://schemas.microsoft.com/office/drawing/2014/main" id="{B16B2033-95BC-45DF-9DAE-39405FD9B00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22" name="2 CuadroTexto">
          <a:extLst>
            <a:ext uri="{FF2B5EF4-FFF2-40B4-BE49-F238E27FC236}">
              <a16:creationId xmlns:a16="http://schemas.microsoft.com/office/drawing/2014/main" id="{B3F3DD4B-FD0E-4E39-AB88-7D25D3088EC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4F0B3CCC-9207-47CC-8AEC-F5BFF5D4966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24" name="2 CuadroTexto">
          <a:extLst>
            <a:ext uri="{FF2B5EF4-FFF2-40B4-BE49-F238E27FC236}">
              <a16:creationId xmlns:a16="http://schemas.microsoft.com/office/drawing/2014/main" id="{DE0ECE84-8D82-4BEA-9D58-1F35C8C19E8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25" name="2 CuadroTexto">
          <a:extLst>
            <a:ext uri="{FF2B5EF4-FFF2-40B4-BE49-F238E27FC236}">
              <a16:creationId xmlns:a16="http://schemas.microsoft.com/office/drawing/2014/main" id="{EEC0FC8E-FB5F-4680-B618-C8B0928F3A5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26" name="2 CuadroTexto">
          <a:extLst>
            <a:ext uri="{FF2B5EF4-FFF2-40B4-BE49-F238E27FC236}">
              <a16:creationId xmlns:a16="http://schemas.microsoft.com/office/drawing/2014/main" id="{836176B5-E262-4ED6-86FC-47628275F94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540A33BF-EBB4-45F7-BB37-099774DBFDE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28" name="2 CuadroTexto">
          <a:extLst>
            <a:ext uri="{FF2B5EF4-FFF2-40B4-BE49-F238E27FC236}">
              <a16:creationId xmlns:a16="http://schemas.microsoft.com/office/drawing/2014/main" id="{8D1B88FD-C5B6-4223-8903-D377A11F1D6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29" name="2 CuadroTexto">
          <a:extLst>
            <a:ext uri="{FF2B5EF4-FFF2-40B4-BE49-F238E27FC236}">
              <a16:creationId xmlns:a16="http://schemas.microsoft.com/office/drawing/2014/main" id="{D8AB9E5B-9BC2-44F7-BB4E-D0CA3550F1A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30" name="2 CuadroTexto">
          <a:extLst>
            <a:ext uri="{FF2B5EF4-FFF2-40B4-BE49-F238E27FC236}">
              <a16:creationId xmlns:a16="http://schemas.microsoft.com/office/drawing/2014/main" id="{5F83C9D0-C3E9-4AA2-870B-3939D0D81EF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31" name="2 CuadroTexto">
          <a:extLst>
            <a:ext uri="{FF2B5EF4-FFF2-40B4-BE49-F238E27FC236}">
              <a16:creationId xmlns:a16="http://schemas.microsoft.com/office/drawing/2014/main" id="{9EF92F16-D069-4EE1-AAAE-F8C30BAAB00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32" name="2 CuadroTexto">
          <a:extLst>
            <a:ext uri="{FF2B5EF4-FFF2-40B4-BE49-F238E27FC236}">
              <a16:creationId xmlns:a16="http://schemas.microsoft.com/office/drawing/2014/main" id="{CCFFE886-9E3E-4F04-A4AF-39D68E833CB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33" name="2 CuadroTexto">
          <a:extLst>
            <a:ext uri="{FF2B5EF4-FFF2-40B4-BE49-F238E27FC236}">
              <a16:creationId xmlns:a16="http://schemas.microsoft.com/office/drawing/2014/main" id="{731052DA-2597-4430-855A-3D230AA3B85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34" name="2 CuadroTexto">
          <a:extLst>
            <a:ext uri="{FF2B5EF4-FFF2-40B4-BE49-F238E27FC236}">
              <a16:creationId xmlns:a16="http://schemas.microsoft.com/office/drawing/2014/main" id="{54461B86-ADCB-44FD-A46A-7B24EAA3858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35" name="2 CuadroTexto">
          <a:extLst>
            <a:ext uri="{FF2B5EF4-FFF2-40B4-BE49-F238E27FC236}">
              <a16:creationId xmlns:a16="http://schemas.microsoft.com/office/drawing/2014/main" id="{95B059B1-1F8E-4E92-B267-4FDF43CFD68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36" name="2 CuadroTexto">
          <a:extLst>
            <a:ext uri="{FF2B5EF4-FFF2-40B4-BE49-F238E27FC236}">
              <a16:creationId xmlns:a16="http://schemas.microsoft.com/office/drawing/2014/main" id="{FA16ADBD-3738-4EE7-80B8-DDFC301DDA5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37" name="2 CuadroTexto">
          <a:extLst>
            <a:ext uri="{FF2B5EF4-FFF2-40B4-BE49-F238E27FC236}">
              <a16:creationId xmlns:a16="http://schemas.microsoft.com/office/drawing/2014/main" id="{9CBC224E-741E-422B-A4B3-00AD63658F0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38" name="2 CuadroTexto">
          <a:extLst>
            <a:ext uri="{FF2B5EF4-FFF2-40B4-BE49-F238E27FC236}">
              <a16:creationId xmlns:a16="http://schemas.microsoft.com/office/drawing/2014/main" id="{75D0BCB8-B918-4A3A-839E-9BF02FE8BB0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39" name="2 CuadroTexto">
          <a:extLst>
            <a:ext uri="{FF2B5EF4-FFF2-40B4-BE49-F238E27FC236}">
              <a16:creationId xmlns:a16="http://schemas.microsoft.com/office/drawing/2014/main" id="{7AC29634-6D31-438F-A4CF-01ED0A723C6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40" name="2 CuadroTexto">
          <a:extLst>
            <a:ext uri="{FF2B5EF4-FFF2-40B4-BE49-F238E27FC236}">
              <a16:creationId xmlns:a16="http://schemas.microsoft.com/office/drawing/2014/main" id="{82D70B73-64DF-4CEF-B8A9-078F44DED43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41" name="2 CuadroTexto">
          <a:extLst>
            <a:ext uri="{FF2B5EF4-FFF2-40B4-BE49-F238E27FC236}">
              <a16:creationId xmlns:a16="http://schemas.microsoft.com/office/drawing/2014/main" id="{79C8EA3C-8E9D-4C8B-A15C-E70B0C3710A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42" name="2 CuadroTexto">
          <a:extLst>
            <a:ext uri="{FF2B5EF4-FFF2-40B4-BE49-F238E27FC236}">
              <a16:creationId xmlns:a16="http://schemas.microsoft.com/office/drawing/2014/main" id="{12228995-A485-4A66-BA07-5A3AF4A27C9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43" name="2 CuadroTexto">
          <a:extLst>
            <a:ext uri="{FF2B5EF4-FFF2-40B4-BE49-F238E27FC236}">
              <a16:creationId xmlns:a16="http://schemas.microsoft.com/office/drawing/2014/main" id="{0B22642E-D55F-4A83-9E16-384D6D081FD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44" name="2 CuadroTexto">
          <a:extLst>
            <a:ext uri="{FF2B5EF4-FFF2-40B4-BE49-F238E27FC236}">
              <a16:creationId xmlns:a16="http://schemas.microsoft.com/office/drawing/2014/main" id="{3BF74594-53FA-4695-992D-78042F04FDD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45" name="2 CuadroTexto">
          <a:extLst>
            <a:ext uri="{FF2B5EF4-FFF2-40B4-BE49-F238E27FC236}">
              <a16:creationId xmlns:a16="http://schemas.microsoft.com/office/drawing/2014/main" id="{40175400-57C9-4FE7-B810-976BDA0A338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46" name="2 CuadroTexto">
          <a:extLst>
            <a:ext uri="{FF2B5EF4-FFF2-40B4-BE49-F238E27FC236}">
              <a16:creationId xmlns:a16="http://schemas.microsoft.com/office/drawing/2014/main" id="{324C7D6B-B1E8-487F-A87F-1D4564B2A35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47" name="2 CuadroTexto">
          <a:extLst>
            <a:ext uri="{FF2B5EF4-FFF2-40B4-BE49-F238E27FC236}">
              <a16:creationId xmlns:a16="http://schemas.microsoft.com/office/drawing/2014/main" id="{65FB37D0-4E05-44FE-9666-C8B15E5F6C5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48" name="2 CuadroTexto">
          <a:extLst>
            <a:ext uri="{FF2B5EF4-FFF2-40B4-BE49-F238E27FC236}">
              <a16:creationId xmlns:a16="http://schemas.microsoft.com/office/drawing/2014/main" id="{342DFF27-22F3-4F76-A68D-4A275A653D1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49" name="2 CuadroTexto">
          <a:extLst>
            <a:ext uri="{FF2B5EF4-FFF2-40B4-BE49-F238E27FC236}">
              <a16:creationId xmlns:a16="http://schemas.microsoft.com/office/drawing/2014/main" id="{BC2F2BC4-35D9-4B1D-9F41-6A919412D9A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50" name="2 CuadroTexto">
          <a:extLst>
            <a:ext uri="{FF2B5EF4-FFF2-40B4-BE49-F238E27FC236}">
              <a16:creationId xmlns:a16="http://schemas.microsoft.com/office/drawing/2014/main" id="{C97ED2EF-7593-41FC-939F-E3D6FE00FAC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51" name="2 CuadroTexto">
          <a:extLst>
            <a:ext uri="{FF2B5EF4-FFF2-40B4-BE49-F238E27FC236}">
              <a16:creationId xmlns:a16="http://schemas.microsoft.com/office/drawing/2014/main" id="{0AB6FB78-03B9-460D-93F6-B20D5159137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52" name="2 CuadroTexto">
          <a:extLst>
            <a:ext uri="{FF2B5EF4-FFF2-40B4-BE49-F238E27FC236}">
              <a16:creationId xmlns:a16="http://schemas.microsoft.com/office/drawing/2014/main" id="{F836C0EA-0A42-4F80-ACEE-132DFF21384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53" name="2 CuadroTexto">
          <a:extLst>
            <a:ext uri="{FF2B5EF4-FFF2-40B4-BE49-F238E27FC236}">
              <a16:creationId xmlns:a16="http://schemas.microsoft.com/office/drawing/2014/main" id="{FC18239C-DF14-428C-A94D-1BC9B314FB0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54" name="2 CuadroTexto">
          <a:extLst>
            <a:ext uri="{FF2B5EF4-FFF2-40B4-BE49-F238E27FC236}">
              <a16:creationId xmlns:a16="http://schemas.microsoft.com/office/drawing/2014/main" id="{F2DEDEC0-8022-4B8F-AEFC-C50AF167841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55" name="2 CuadroTexto">
          <a:extLst>
            <a:ext uri="{FF2B5EF4-FFF2-40B4-BE49-F238E27FC236}">
              <a16:creationId xmlns:a16="http://schemas.microsoft.com/office/drawing/2014/main" id="{8639C9D1-6EF4-4B99-B328-D956A8E9220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56" name="2 CuadroTexto">
          <a:extLst>
            <a:ext uri="{FF2B5EF4-FFF2-40B4-BE49-F238E27FC236}">
              <a16:creationId xmlns:a16="http://schemas.microsoft.com/office/drawing/2014/main" id="{8779BAA5-3581-44A6-8968-47E03EC8359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57" name="2 CuadroTexto">
          <a:extLst>
            <a:ext uri="{FF2B5EF4-FFF2-40B4-BE49-F238E27FC236}">
              <a16:creationId xmlns:a16="http://schemas.microsoft.com/office/drawing/2014/main" id="{09EB7CBB-DD20-47D4-A44D-8ED4EECDD90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9CFF4A40-25E2-420A-8984-0AB1BC95DFD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59" name="2 CuadroTexto">
          <a:extLst>
            <a:ext uri="{FF2B5EF4-FFF2-40B4-BE49-F238E27FC236}">
              <a16:creationId xmlns:a16="http://schemas.microsoft.com/office/drawing/2014/main" id="{C5219D61-CE0D-40C2-BC70-54F9B749EBC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60" name="2 CuadroTexto">
          <a:extLst>
            <a:ext uri="{FF2B5EF4-FFF2-40B4-BE49-F238E27FC236}">
              <a16:creationId xmlns:a16="http://schemas.microsoft.com/office/drawing/2014/main" id="{C867F5BF-5C27-4D16-BC3E-F60C5A4B471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61" name="2 CuadroTexto">
          <a:extLst>
            <a:ext uri="{FF2B5EF4-FFF2-40B4-BE49-F238E27FC236}">
              <a16:creationId xmlns:a16="http://schemas.microsoft.com/office/drawing/2014/main" id="{07A11CE5-21DD-4F1D-AAEF-5EECAC19F49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3424198D-7667-48E3-9A1E-4A689E04912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63" name="2 CuadroTexto">
          <a:extLst>
            <a:ext uri="{FF2B5EF4-FFF2-40B4-BE49-F238E27FC236}">
              <a16:creationId xmlns:a16="http://schemas.microsoft.com/office/drawing/2014/main" id="{7E6F2B31-4BCD-4763-9ABD-5AE8CA96DEF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64" name="2 CuadroTexto">
          <a:extLst>
            <a:ext uri="{FF2B5EF4-FFF2-40B4-BE49-F238E27FC236}">
              <a16:creationId xmlns:a16="http://schemas.microsoft.com/office/drawing/2014/main" id="{894D064E-6894-4423-BFF3-D1570612622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65" name="2 CuadroTexto">
          <a:extLst>
            <a:ext uri="{FF2B5EF4-FFF2-40B4-BE49-F238E27FC236}">
              <a16:creationId xmlns:a16="http://schemas.microsoft.com/office/drawing/2014/main" id="{79CC3AB1-ACC3-4A3B-B2BA-1FB09620656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66" name="2 CuadroTexto">
          <a:extLst>
            <a:ext uri="{FF2B5EF4-FFF2-40B4-BE49-F238E27FC236}">
              <a16:creationId xmlns:a16="http://schemas.microsoft.com/office/drawing/2014/main" id="{C3E98A38-99D2-4771-BFF7-ED74081662F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67" name="2 CuadroTexto">
          <a:extLst>
            <a:ext uri="{FF2B5EF4-FFF2-40B4-BE49-F238E27FC236}">
              <a16:creationId xmlns:a16="http://schemas.microsoft.com/office/drawing/2014/main" id="{2DFAEEC7-F3FB-4D2E-A7A3-FCBF12BE11B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68" name="2 CuadroTexto">
          <a:extLst>
            <a:ext uri="{FF2B5EF4-FFF2-40B4-BE49-F238E27FC236}">
              <a16:creationId xmlns:a16="http://schemas.microsoft.com/office/drawing/2014/main" id="{D6CEBB38-C87A-4816-BA98-C07319EAC39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69" name="2 CuadroTexto">
          <a:extLst>
            <a:ext uri="{FF2B5EF4-FFF2-40B4-BE49-F238E27FC236}">
              <a16:creationId xmlns:a16="http://schemas.microsoft.com/office/drawing/2014/main" id="{77530D11-54FD-4560-9BBC-C518570E0CC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70" name="2 CuadroTexto">
          <a:extLst>
            <a:ext uri="{FF2B5EF4-FFF2-40B4-BE49-F238E27FC236}">
              <a16:creationId xmlns:a16="http://schemas.microsoft.com/office/drawing/2014/main" id="{0CDF2863-901E-4039-A347-79829985416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71" name="2 CuadroTexto">
          <a:extLst>
            <a:ext uri="{FF2B5EF4-FFF2-40B4-BE49-F238E27FC236}">
              <a16:creationId xmlns:a16="http://schemas.microsoft.com/office/drawing/2014/main" id="{C792499E-4ABD-4E76-8967-C8E922497B4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72" name="2 CuadroTexto">
          <a:extLst>
            <a:ext uri="{FF2B5EF4-FFF2-40B4-BE49-F238E27FC236}">
              <a16:creationId xmlns:a16="http://schemas.microsoft.com/office/drawing/2014/main" id="{862B8D18-9AAD-421A-B579-30E1687ADE6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E656501D-4FEC-4B48-AB92-B74069DC02B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74" name="2 CuadroTexto">
          <a:extLst>
            <a:ext uri="{FF2B5EF4-FFF2-40B4-BE49-F238E27FC236}">
              <a16:creationId xmlns:a16="http://schemas.microsoft.com/office/drawing/2014/main" id="{07F39802-1C68-4504-BD12-ED0E92989E4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7F738A8B-13BD-4F61-A8C5-9E4C88E3BB0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76" name="2 CuadroTexto">
          <a:extLst>
            <a:ext uri="{FF2B5EF4-FFF2-40B4-BE49-F238E27FC236}">
              <a16:creationId xmlns:a16="http://schemas.microsoft.com/office/drawing/2014/main" id="{8B290121-96AD-4AC1-8B03-9FC8D949C73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5EA7ECD3-C0CE-445D-8492-B78D8B3A79F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78" name="2 CuadroTexto">
          <a:extLst>
            <a:ext uri="{FF2B5EF4-FFF2-40B4-BE49-F238E27FC236}">
              <a16:creationId xmlns:a16="http://schemas.microsoft.com/office/drawing/2014/main" id="{F850CB95-944A-438F-8002-869F765F04C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79" name="2 CuadroTexto">
          <a:extLst>
            <a:ext uri="{FF2B5EF4-FFF2-40B4-BE49-F238E27FC236}">
              <a16:creationId xmlns:a16="http://schemas.microsoft.com/office/drawing/2014/main" id="{43D99C17-EE2F-4AB2-8875-4998A9DE6A2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80" name="2 CuadroTexto">
          <a:extLst>
            <a:ext uri="{FF2B5EF4-FFF2-40B4-BE49-F238E27FC236}">
              <a16:creationId xmlns:a16="http://schemas.microsoft.com/office/drawing/2014/main" id="{E52F0712-8CD9-4D8A-9C6A-0BED0E19235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81" name="2 CuadroTexto">
          <a:extLst>
            <a:ext uri="{FF2B5EF4-FFF2-40B4-BE49-F238E27FC236}">
              <a16:creationId xmlns:a16="http://schemas.microsoft.com/office/drawing/2014/main" id="{67AC1871-5C85-419D-96F4-866DA40B581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1DE25DAD-3647-451D-9FB7-BC15EFC2E22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83" name="2 CuadroTexto">
          <a:extLst>
            <a:ext uri="{FF2B5EF4-FFF2-40B4-BE49-F238E27FC236}">
              <a16:creationId xmlns:a16="http://schemas.microsoft.com/office/drawing/2014/main" id="{0D8D70BB-2074-492F-AE84-A3F2684459E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84" name="2 CuadroTexto">
          <a:extLst>
            <a:ext uri="{FF2B5EF4-FFF2-40B4-BE49-F238E27FC236}">
              <a16:creationId xmlns:a16="http://schemas.microsoft.com/office/drawing/2014/main" id="{FB19EE9A-B152-491B-97B3-2E24D66F542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85" name="2 CuadroTexto">
          <a:extLst>
            <a:ext uri="{FF2B5EF4-FFF2-40B4-BE49-F238E27FC236}">
              <a16:creationId xmlns:a16="http://schemas.microsoft.com/office/drawing/2014/main" id="{6E15CE6E-9EE9-4C1D-8DFF-48C3A53B8D1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86" name="2 CuadroTexto">
          <a:extLst>
            <a:ext uri="{FF2B5EF4-FFF2-40B4-BE49-F238E27FC236}">
              <a16:creationId xmlns:a16="http://schemas.microsoft.com/office/drawing/2014/main" id="{3C4BDA7A-4DA1-4454-9925-E04303D5E08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87" name="2 CuadroTexto">
          <a:extLst>
            <a:ext uri="{FF2B5EF4-FFF2-40B4-BE49-F238E27FC236}">
              <a16:creationId xmlns:a16="http://schemas.microsoft.com/office/drawing/2014/main" id="{BEF366F2-4C26-4CE5-A84A-84146270CB6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61FC078E-BC77-4032-845C-2632D4C34D7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89" name="2 CuadroTexto">
          <a:extLst>
            <a:ext uri="{FF2B5EF4-FFF2-40B4-BE49-F238E27FC236}">
              <a16:creationId xmlns:a16="http://schemas.microsoft.com/office/drawing/2014/main" id="{086B9602-3AC8-4274-B0F7-A3A2B2D2BB0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90" name="2 CuadroTexto">
          <a:extLst>
            <a:ext uri="{FF2B5EF4-FFF2-40B4-BE49-F238E27FC236}">
              <a16:creationId xmlns:a16="http://schemas.microsoft.com/office/drawing/2014/main" id="{42117323-F444-4452-A118-1428EECA4C4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91" name="2 CuadroTexto">
          <a:extLst>
            <a:ext uri="{FF2B5EF4-FFF2-40B4-BE49-F238E27FC236}">
              <a16:creationId xmlns:a16="http://schemas.microsoft.com/office/drawing/2014/main" id="{4DB2BEA2-5671-4B79-90E4-B3F8B441EA9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84AABAA8-F249-4059-BF98-995A8AEB828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93" name="2 CuadroTexto">
          <a:extLst>
            <a:ext uri="{FF2B5EF4-FFF2-40B4-BE49-F238E27FC236}">
              <a16:creationId xmlns:a16="http://schemas.microsoft.com/office/drawing/2014/main" id="{6379523C-0C84-4001-94ED-13201BA74E6D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94" name="2 CuadroTexto">
          <a:extLst>
            <a:ext uri="{FF2B5EF4-FFF2-40B4-BE49-F238E27FC236}">
              <a16:creationId xmlns:a16="http://schemas.microsoft.com/office/drawing/2014/main" id="{40B091D0-15C0-4B7F-9998-611CA29A8085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ECB67A2C-94FB-489B-84C1-199CB143582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7A6A4A7A-1F64-4F58-9833-B861933A6A3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97" name="2 CuadroTexto">
          <a:extLst>
            <a:ext uri="{FF2B5EF4-FFF2-40B4-BE49-F238E27FC236}">
              <a16:creationId xmlns:a16="http://schemas.microsoft.com/office/drawing/2014/main" id="{8912660E-7953-4BBC-896C-CD8CB31B106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98" name="2 CuadroTexto">
          <a:extLst>
            <a:ext uri="{FF2B5EF4-FFF2-40B4-BE49-F238E27FC236}">
              <a16:creationId xmlns:a16="http://schemas.microsoft.com/office/drawing/2014/main" id="{EE14EB72-49D5-4C03-B288-FC9F07BA1B7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C387ED89-A77E-4B91-91CC-3ECFB0260D0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44D6CFE4-AB6A-48CD-8872-54A3E500883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01" name="2 CuadroTexto">
          <a:extLst>
            <a:ext uri="{FF2B5EF4-FFF2-40B4-BE49-F238E27FC236}">
              <a16:creationId xmlns:a16="http://schemas.microsoft.com/office/drawing/2014/main" id="{A70921EC-99BE-4DBF-98BD-B7CF31458770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02" name="2 CuadroTexto">
          <a:extLst>
            <a:ext uri="{FF2B5EF4-FFF2-40B4-BE49-F238E27FC236}">
              <a16:creationId xmlns:a16="http://schemas.microsoft.com/office/drawing/2014/main" id="{AEB66182-A85F-4482-97A8-F188FF6703F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03" name="2 CuadroTexto">
          <a:extLst>
            <a:ext uri="{FF2B5EF4-FFF2-40B4-BE49-F238E27FC236}">
              <a16:creationId xmlns:a16="http://schemas.microsoft.com/office/drawing/2014/main" id="{A9EF3FFD-CDC9-4ACC-9271-7D7EFB438C2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91184269-EDF1-41FE-9030-F9E4DDE5F79F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05" name="2 CuadroTexto">
          <a:extLst>
            <a:ext uri="{FF2B5EF4-FFF2-40B4-BE49-F238E27FC236}">
              <a16:creationId xmlns:a16="http://schemas.microsoft.com/office/drawing/2014/main" id="{EC555B10-02D3-4B6E-A35F-1254591B2E8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06" name="2 CuadroTexto">
          <a:extLst>
            <a:ext uri="{FF2B5EF4-FFF2-40B4-BE49-F238E27FC236}">
              <a16:creationId xmlns:a16="http://schemas.microsoft.com/office/drawing/2014/main" id="{08243C86-FE0D-4747-8AC0-1AC830AFB071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07" name="2 CuadroTexto">
          <a:extLst>
            <a:ext uri="{FF2B5EF4-FFF2-40B4-BE49-F238E27FC236}">
              <a16:creationId xmlns:a16="http://schemas.microsoft.com/office/drawing/2014/main" id="{A9076B77-CC99-4778-8AFF-A46EC5F4543B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1509C927-228B-4951-B955-08902489BA08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09" name="2 CuadroTexto">
          <a:extLst>
            <a:ext uri="{FF2B5EF4-FFF2-40B4-BE49-F238E27FC236}">
              <a16:creationId xmlns:a16="http://schemas.microsoft.com/office/drawing/2014/main" id="{558E9BE3-2D3D-4639-86CA-5B7E04CBB37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10" name="2 CuadroTexto">
          <a:extLst>
            <a:ext uri="{FF2B5EF4-FFF2-40B4-BE49-F238E27FC236}">
              <a16:creationId xmlns:a16="http://schemas.microsoft.com/office/drawing/2014/main" id="{8522289A-651D-4649-AC24-E212073BC79C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11" name="2 CuadroTexto">
          <a:extLst>
            <a:ext uri="{FF2B5EF4-FFF2-40B4-BE49-F238E27FC236}">
              <a16:creationId xmlns:a16="http://schemas.microsoft.com/office/drawing/2014/main" id="{F48C94FB-D12C-4029-AE6A-9ADA2B62E6C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13D77230-61E6-4837-8A45-2B6796142546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13" name="2 CuadroTexto">
          <a:extLst>
            <a:ext uri="{FF2B5EF4-FFF2-40B4-BE49-F238E27FC236}">
              <a16:creationId xmlns:a16="http://schemas.microsoft.com/office/drawing/2014/main" id="{B1BB8985-D558-4EBB-8398-D572C1B2566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14" name="2 CuadroTexto">
          <a:extLst>
            <a:ext uri="{FF2B5EF4-FFF2-40B4-BE49-F238E27FC236}">
              <a16:creationId xmlns:a16="http://schemas.microsoft.com/office/drawing/2014/main" id="{BECA6D62-56D7-4BC0-8127-FA1CC30BD36E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15" name="2 CuadroTexto">
          <a:extLst>
            <a:ext uri="{FF2B5EF4-FFF2-40B4-BE49-F238E27FC236}">
              <a16:creationId xmlns:a16="http://schemas.microsoft.com/office/drawing/2014/main" id="{165136C9-CA58-4038-8933-26E440C56249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16" name="2 CuadroTexto">
          <a:extLst>
            <a:ext uri="{FF2B5EF4-FFF2-40B4-BE49-F238E27FC236}">
              <a16:creationId xmlns:a16="http://schemas.microsoft.com/office/drawing/2014/main" id="{486B66EE-8AEC-44B0-BC94-68B6A71C2EE2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17" name="2 CuadroTexto">
          <a:extLst>
            <a:ext uri="{FF2B5EF4-FFF2-40B4-BE49-F238E27FC236}">
              <a16:creationId xmlns:a16="http://schemas.microsoft.com/office/drawing/2014/main" id="{AFA40C99-D6F9-4378-AE91-13CAF1E54A6A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18" name="2 CuadroTexto">
          <a:extLst>
            <a:ext uri="{FF2B5EF4-FFF2-40B4-BE49-F238E27FC236}">
              <a16:creationId xmlns:a16="http://schemas.microsoft.com/office/drawing/2014/main" id="{982A987B-8CF1-4737-A5EB-68BD8A962563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19" name="2 CuadroTexto">
          <a:extLst>
            <a:ext uri="{FF2B5EF4-FFF2-40B4-BE49-F238E27FC236}">
              <a16:creationId xmlns:a16="http://schemas.microsoft.com/office/drawing/2014/main" id="{1364FECD-5323-481E-87E9-79D7B2EC8F27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771065" cy="264560"/>
    <xdr:sp macro="" textlink="">
      <xdr:nvSpPr>
        <xdr:cNvPr id="920" name="2 CuadroTexto">
          <a:extLst>
            <a:ext uri="{FF2B5EF4-FFF2-40B4-BE49-F238E27FC236}">
              <a16:creationId xmlns:a16="http://schemas.microsoft.com/office/drawing/2014/main" id="{2A2FCB24-B27B-42E3-BFD0-7E59B9CACB64}"/>
            </a:ext>
          </a:extLst>
        </xdr:cNvPr>
        <xdr:cNvSpPr txBox="1"/>
      </xdr:nvSpPr>
      <xdr:spPr>
        <a:xfrm>
          <a:off x="0" y="16443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90104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7D214F88-3209-4729-8EAC-7A742916F28F}"/>
            </a:ext>
          </a:extLst>
        </xdr:cNvPr>
        <xdr:cNvSpPr txBox="1"/>
      </xdr:nvSpPr>
      <xdr:spPr>
        <a:xfrm>
          <a:off x="0" y="197358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90104" cy="264560"/>
    <xdr:sp macro="" textlink="">
      <xdr:nvSpPr>
        <xdr:cNvPr id="922" name="2 CuadroTexto">
          <a:extLst>
            <a:ext uri="{FF2B5EF4-FFF2-40B4-BE49-F238E27FC236}">
              <a16:creationId xmlns:a16="http://schemas.microsoft.com/office/drawing/2014/main" id="{8D917178-2D9C-471A-B4AF-B380ED67E7B9}"/>
            </a:ext>
          </a:extLst>
        </xdr:cNvPr>
        <xdr:cNvSpPr txBox="1"/>
      </xdr:nvSpPr>
      <xdr:spPr>
        <a:xfrm>
          <a:off x="0" y="197358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90104" cy="264560"/>
    <xdr:sp macro="" textlink="">
      <xdr:nvSpPr>
        <xdr:cNvPr id="923" name="2 CuadroTexto">
          <a:extLst>
            <a:ext uri="{FF2B5EF4-FFF2-40B4-BE49-F238E27FC236}">
              <a16:creationId xmlns:a16="http://schemas.microsoft.com/office/drawing/2014/main" id="{7C3A3F8D-5E52-4884-81E4-4F051FEDB753}"/>
            </a:ext>
          </a:extLst>
        </xdr:cNvPr>
        <xdr:cNvSpPr txBox="1"/>
      </xdr:nvSpPr>
      <xdr:spPr>
        <a:xfrm>
          <a:off x="0" y="197358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90104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4F8FBDC1-2DF9-485B-9673-F833D3BED317}"/>
            </a:ext>
          </a:extLst>
        </xdr:cNvPr>
        <xdr:cNvSpPr txBox="1"/>
      </xdr:nvSpPr>
      <xdr:spPr>
        <a:xfrm>
          <a:off x="0" y="197358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25" name="2 CuadroTexto">
          <a:extLst>
            <a:ext uri="{FF2B5EF4-FFF2-40B4-BE49-F238E27FC236}">
              <a16:creationId xmlns:a16="http://schemas.microsoft.com/office/drawing/2014/main" id="{FF300CDB-7E4C-40C5-A51C-791335FD981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26" name="2 CuadroTexto">
          <a:extLst>
            <a:ext uri="{FF2B5EF4-FFF2-40B4-BE49-F238E27FC236}">
              <a16:creationId xmlns:a16="http://schemas.microsoft.com/office/drawing/2014/main" id="{AEBA7167-DA39-4763-AECB-C3F538C368B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27" name="2 CuadroTexto">
          <a:extLst>
            <a:ext uri="{FF2B5EF4-FFF2-40B4-BE49-F238E27FC236}">
              <a16:creationId xmlns:a16="http://schemas.microsoft.com/office/drawing/2014/main" id="{130D5094-C1D7-46F9-8F32-3469479D88D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28" name="2 CuadroTexto">
          <a:extLst>
            <a:ext uri="{FF2B5EF4-FFF2-40B4-BE49-F238E27FC236}">
              <a16:creationId xmlns:a16="http://schemas.microsoft.com/office/drawing/2014/main" id="{92DADBB8-02DE-4E85-BD18-D5091AF3EC3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29" name="2 CuadroTexto">
          <a:extLst>
            <a:ext uri="{FF2B5EF4-FFF2-40B4-BE49-F238E27FC236}">
              <a16:creationId xmlns:a16="http://schemas.microsoft.com/office/drawing/2014/main" id="{A37F0DBB-9053-40D0-A434-5225C50200B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30" name="2 CuadroTexto">
          <a:extLst>
            <a:ext uri="{FF2B5EF4-FFF2-40B4-BE49-F238E27FC236}">
              <a16:creationId xmlns:a16="http://schemas.microsoft.com/office/drawing/2014/main" id="{11774E15-EBB0-47FB-B58E-D1A3EB4B6C3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31" name="2 CuadroTexto">
          <a:extLst>
            <a:ext uri="{FF2B5EF4-FFF2-40B4-BE49-F238E27FC236}">
              <a16:creationId xmlns:a16="http://schemas.microsoft.com/office/drawing/2014/main" id="{D31DE636-F189-4B8E-93D7-E44942B9487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F02560B4-731F-46D9-AE31-E9769A59F40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33" name="2 CuadroTexto">
          <a:extLst>
            <a:ext uri="{FF2B5EF4-FFF2-40B4-BE49-F238E27FC236}">
              <a16:creationId xmlns:a16="http://schemas.microsoft.com/office/drawing/2014/main" id="{E579867E-ABC4-4D2E-832B-08EB72213A0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34" name="2 CuadroTexto">
          <a:extLst>
            <a:ext uri="{FF2B5EF4-FFF2-40B4-BE49-F238E27FC236}">
              <a16:creationId xmlns:a16="http://schemas.microsoft.com/office/drawing/2014/main" id="{4C9C54AC-E3F5-4E10-BFAD-21E8B775FC5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35" name="2 CuadroTexto">
          <a:extLst>
            <a:ext uri="{FF2B5EF4-FFF2-40B4-BE49-F238E27FC236}">
              <a16:creationId xmlns:a16="http://schemas.microsoft.com/office/drawing/2014/main" id="{35501605-76E9-44B5-92D5-9E3A1380602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3C673FB3-55A6-4944-A267-A79033916A7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37" name="2 CuadroTexto">
          <a:extLst>
            <a:ext uri="{FF2B5EF4-FFF2-40B4-BE49-F238E27FC236}">
              <a16:creationId xmlns:a16="http://schemas.microsoft.com/office/drawing/2014/main" id="{41763E6E-ADBC-42A5-B7B2-DAAE6DEA6F8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38" name="2 CuadroTexto">
          <a:extLst>
            <a:ext uri="{FF2B5EF4-FFF2-40B4-BE49-F238E27FC236}">
              <a16:creationId xmlns:a16="http://schemas.microsoft.com/office/drawing/2014/main" id="{A00DC3A6-8D9B-4DF4-B543-DCFD982EC23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39" name="2 CuadroTexto">
          <a:extLst>
            <a:ext uri="{FF2B5EF4-FFF2-40B4-BE49-F238E27FC236}">
              <a16:creationId xmlns:a16="http://schemas.microsoft.com/office/drawing/2014/main" id="{55C26E1F-0CE5-4248-8150-D627B3FA8EE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4789E13D-360B-4DEA-9D6C-673D3DC5623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41" name="2 CuadroTexto">
          <a:extLst>
            <a:ext uri="{FF2B5EF4-FFF2-40B4-BE49-F238E27FC236}">
              <a16:creationId xmlns:a16="http://schemas.microsoft.com/office/drawing/2014/main" id="{649EB02A-4815-4D66-9806-9B5930905A1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42" name="2 CuadroTexto">
          <a:extLst>
            <a:ext uri="{FF2B5EF4-FFF2-40B4-BE49-F238E27FC236}">
              <a16:creationId xmlns:a16="http://schemas.microsoft.com/office/drawing/2014/main" id="{9403AC80-4D46-4A4D-B045-7B54B4CB836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43" name="2 CuadroTexto">
          <a:extLst>
            <a:ext uri="{FF2B5EF4-FFF2-40B4-BE49-F238E27FC236}">
              <a16:creationId xmlns:a16="http://schemas.microsoft.com/office/drawing/2014/main" id="{7CADA2D0-0EFB-4366-82C2-BA66A4C6AC2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33E872BB-9A6E-4AA0-83A7-D242CD1DA44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45" name="2 CuadroTexto">
          <a:extLst>
            <a:ext uri="{FF2B5EF4-FFF2-40B4-BE49-F238E27FC236}">
              <a16:creationId xmlns:a16="http://schemas.microsoft.com/office/drawing/2014/main" id="{A78DF016-5201-4FED-9DFA-DA3AE943E6C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90104" cy="264560"/>
    <xdr:sp macro="" textlink="">
      <xdr:nvSpPr>
        <xdr:cNvPr id="946" name="2 CuadroTexto">
          <a:extLst>
            <a:ext uri="{FF2B5EF4-FFF2-40B4-BE49-F238E27FC236}">
              <a16:creationId xmlns:a16="http://schemas.microsoft.com/office/drawing/2014/main" id="{F01A006A-040E-48AD-950E-189147DE0BA7}"/>
            </a:ext>
          </a:extLst>
        </xdr:cNvPr>
        <xdr:cNvSpPr txBox="1"/>
      </xdr:nvSpPr>
      <xdr:spPr>
        <a:xfrm>
          <a:off x="0" y="197358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90104" cy="264560"/>
    <xdr:sp macro="" textlink="">
      <xdr:nvSpPr>
        <xdr:cNvPr id="947" name="2 CuadroTexto">
          <a:extLst>
            <a:ext uri="{FF2B5EF4-FFF2-40B4-BE49-F238E27FC236}">
              <a16:creationId xmlns:a16="http://schemas.microsoft.com/office/drawing/2014/main" id="{5E5EB61C-88DF-4A11-B50D-6D46A1398A0E}"/>
            </a:ext>
          </a:extLst>
        </xdr:cNvPr>
        <xdr:cNvSpPr txBox="1"/>
      </xdr:nvSpPr>
      <xdr:spPr>
        <a:xfrm>
          <a:off x="0" y="197358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90104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E415DC7B-2397-4E80-9D59-89D2E771FEE3}"/>
            </a:ext>
          </a:extLst>
        </xdr:cNvPr>
        <xdr:cNvSpPr txBox="1"/>
      </xdr:nvSpPr>
      <xdr:spPr>
        <a:xfrm>
          <a:off x="0" y="197358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90104" cy="264560"/>
    <xdr:sp macro="" textlink="">
      <xdr:nvSpPr>
        <xdr:cNvPr id="949" name="2 CuadroTexto">
          <a:extLst>
            <a:ext uri="{FF2B5EF4-FFF2-40B4-BE49-F238E27FC236}">
              <a16:creationId xmlns:a16="http://schemas.microsoft.com/office/drawing/2014/main" id="{8BA3DB47-AFB5-48BB-810B-2ABD6C86A897}"/>
            </a:ext>
          </a:extLst>
        </xdr:cNvPr>
        <xdr:cNvSpPr txBox="1"/>
      </xdr:nvSpPr>
      <xdr:spPr>
        <a:xfrm>
          <a:off x="0" y="197358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50" name="2 CuadroTexto">
          <a:extLst>
            <a:ext uri="{FF2B5EF4-FFF2-40B4-BE49-F238E27FC236}">
              <a16:creationId xmlns:a16="http://schemas.microsoft.com/office/drawing/2014/main" id="{105F0088-F6D1-4FED-9693-4D5002070E2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51" name="2 CuadroTexto">
          <a:extLst>
            <a:ext uri="{FF2B5EF4-FFF2-40B4-BE49-F238E27FC236}">
              <a16:creationId xmlns:a16="http://schemas.microsoft.com/office/drawing/2014/main" id="{8FFB8DEA-712E-4534-87DC-7D055254738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11123614-E0BC-4AE3-9452-679643584B5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53" name="2 CuadroTexto">
          <a:extLst>
            <a:ext uri="{FF2B5EF4-FFF2-40B4-BE49-F238E27FC236}">
              <a16:creationId xmlns:a16="http://schemas.microsoft.com/office/drawing/2014/main" id="{23B3CE08-4C72-4AB1-A772-DDE1E5975C0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54" name="2 CuadroTexto">
          <a:extLst>
            <a:ext uri="{FF2B5EF4-FFF2-40B4-BE49-F238E27FC236}">
              <a16:creationId xmlns:a16="http://schemas.microsoft.com/office/drawing/2014/main" id="{DA8D31E7-D818-43B6-BEF5-6496C48FBCB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6966ECC7-5087-4DFC-9C44-4FF06083357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56" name="2 CuadroTexto">
          <a:extLst>
            <a:ext uri="{FF2B5EF4-FFF2-40B4-BE49-F238E27FC236}">
              <a16:creationId xmlns:a16="http://schemas.microsoft.com/office/drawing/2014/main" id="{159B2284-5D0E-41A9-8A91-A53D7143229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57" name="2 CuadroTexto">
          <a:extLst>
            <a:ext uri="{FF2B5EF4-FFF2-40B4-BE49-F238E27FC236}">
              <a16:creationId xmlns:a16="http://schemas.microsoft.com/office/drawing/2014/main" id="{B5AB340B-ECF0-4623-A693-4BF1271A21A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506D2DAE-A5E2-4C6A-97EF-45AEE11E504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59" name="2 CuadroTexto">
          <a:extLst>
            <a:ext uri="{FF2B5EF4-FFF2-40B4-BE49-F238E27FC236}">
              <a16:creationId xmlns:a16="http://schemas.microsoft.com/office/drawing/2014/main" id="{79C3C8C5-1310-4068-9565-088EA52285A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60" name="2 CuadroTexto">
          <a:extLst>
            <a:ext uri="{FF2B5EF4-FFF2-40B4-BE49-F238E27FC236}">
              <a16:creationId xmlns:a16="http://schemas.microsoft.com/office/drawing/2014/main" id="{120A2546-CF49-4118-B38C-46EC5AE0171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ED4AFC96-0A38-4689-A7BB-D126F066AFE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62" name="2 CuadroTexto">
          <a:extLst>
            <a:ext uri="{FF2B5EF4-FFF2-40B4-BE49-F238E27FC236}">
              <a16:creationId xmlns:a16="http://schemas.microsoft.com/office/drawing/2014/main" id="{C76EF624-DE94-4206-A22F-F56633E789B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63" name="2 CuadroTexto">
          <a:extLst>
            <a:ext uri="{FF2B5EF4-FFF2-40B4-BE49-F238E27FC236}">
              <a16:creationId xmlns:a16="http://schemas.microsoft.com/office/drawing/2014/main" id="{1E6F74AC-E933-4268-B9D1-31A24EFE6AD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64" name="2 CuadroTexto">
          <a:extLst>
            <a:ext uri="{FF2B5EF4-FFF2-40B4-BE49-F238E27FC236}">
              <a16:creationId xmlns:a16="http://schemas.microsoft.com/office/drawing/2014/main" id="{7ABD7F05-49DA-4059-A2F8-457028F61B1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65" name="2 CuadroTexto">
          <a:extLst>
            <a:ext uri="{FF2B5EF4-FFF2-40B4-BE49-F238E27FC236}">
              <a16:creationId xmlns:a16="http://schemas.microsoft.com/office/drawing/2014/main" id="{3DD63036-3866-4DFF-8F55-3DA5C3777C3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66" name="2 CuadroTexto">
          <a:extLst>
            <a:ext uri="{FF2B5EF4-FFF2-40B4-BE49-F238E27FC236}">
              <a16:creationId xmlns:a16="http://schemas.microsoft.com/office/drawing/2014/main" id="{8431E11A-EBF3-40D1-A3E3-EB88E672BD6B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67" name="2 CuadroTexto">
          <a:extLst>
            <a:ext uri="{FF2B5EF4-FFF2-40B4-BE49-F238E27FC236}">
              <a16:creationId xmlns:a16="http://schemas.microsoft.com/office/drawing/2014/main" id="{73566BED-73D7-4418-AC17-BAD6FA2BE34B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F571D65D-E4F3-411C-95A1-47A22884C67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69" name="2 CuadroTexto">
          <a:extLst>
            <a:ext uri="{FF2B5EF4-FFF2-40B4-BE49-F238E27FC236}">
              <a16:creationId xmlns:a16="http://schemas.microsoft.com/office/drawing/2014/main" id="{2DA8F632-668C-4CED-81FA-38C8D132AC7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70" name="2 CuadroTexto">
          <a:extLst>
            <a:ext uri="{FF2B5EF4-FFF2-40B4-BE49-F238E27FC236}">
              <a16:creationId xmlns:a16="http://schemas.microsoft.com/office/drawing/2014/main" id="{3F6FB4FD-9373-4AAA-839F-BBDFDC94457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71" name="2 CuadroTexto">
          <a:extLst>
            <a:ext uri="{FF2B5EF4-FFF2-40B4-BE49-F238E27FC236}">
              <a16:creationId xmlns:a16="http://schemas.microsoft.com/office/drawing/2014/main" id="{64166278-ED90-441E-B59B-AA8FED1B3CE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72" name="2 CuadroTexto">
          <a:extLst>
            <a:ext uri="{FF2B5EF4-FFF2-40B4-BE49-F238E27FC236}">
              <a16:creationId xmlns:a16="http://schemas.microsoft.com/office/drawing/2014/main" id="{50E15DDF-69A6-4CB4-8B78-D15941BCC39E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E563BD44-C987-4526-9192-0DBCEC6C5D9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74" name="2 CuadroTexto">
          <a:extLst>
            <a:ext uri="{FF2B5EF4-FFF2-40B4-BE49-F238E27FC236}">
              <a16:creationId xmlns:a16="http://schemas.microsoft.com/office/drawing/2014/main" id="{1D873FCF-C782-40EE-BA24-287A74ED582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75" name="2 CuadroTexto">
          <a:extLst>
            <a:ext uri="{FF2B5EF4-FFF2-40B4-BE49-F238E27FC236}">
              <a16:creationId xmlns:a16="http://schemas.microsoft.com/office/drawing/2014/main" id="{AA005F2A-9087-4205-9ED5-E9061A5BA18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76" name="2 CuadroTexto">
          <a:extLst>
            <a:ext uri="{FF2B5EF4-FFF2-40B4-BE49-F238E27FC236}">
              <a16:creationId xmlns:a16="http://schemas.microsoft.com/office/drawing/2014/main" id="{73DD09A0-F842-4DAE-AB37-E46001DF1F3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77" name="2 CuadroTexto">
          <a:extLst>
            <a:ext uri="{FF2B5EF4-FFF2-40B4-BE49-F238E27FC236}">
              <a16:creationId xmlns:a16="http://schemas.microsoft.com/office/drawing/2014/main" id="{273C9864-0D0D-4BEB-AE0C-0C460257559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78" name="2 CuadroTexto">
          <a:extLst>
            <a:ext uri="{FF2B5EF4-FFF2-40B4-BE49-F238E27FC236}">
              <a16:creationId xmlns:a16="http://schemas.microsoft.com/office/drawing/2014/main" id="{33365E69-5CB0-4378-878D-C9C86FCB6C4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79" name="2 CuadroTexto">
          <a:extLst>
            <a:ext uri="{FF2B5EF4-FFF2-40B4-BE49-F238E27FC236}">
              <a16:creationId xmlns:a16="http://schemas.microsoft.com/office/drawing/2014/main" id="{1AD8F782-8BE6-40A1-A338-FB840DA012A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80" name="2 CuadroTexto">
          <a:extLst>
            <a:ext uri="{FF2B5EF4-FFF2-40B4-BE49-F238E27FC236}">
              <a16:creationId xmlns:a16="http://schemas.microsoft.com/office/drawing/2014/main" id="{709C3F1B-BA30-4CC6-BCB2-0B08F3F24E4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C62A2F3D-8E87-44F5-A690-3B9FACF7FC3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82" name="2 CuadroTexto">
          <a:extLst>
            <a:ext uri="{FF2B5EF4-FFF2-40B4-BE49-F238E27FC236}">
              <a16:creationId xmlns:a16="http://schemas.microsoft.com/office/drawing/2014/main" id="{94883F08-C2E6-44D5-B19F-296EA7002CFB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83" name="2 CuadroTexto">
          <a:extLst>
            <a:ext uri="{FF2B5EF4-FFF2-40B4-BE49-F238E27FC236}">
              <a16:creationId xmlns:a16="http://schemas.microsoft.com/office/drawing/2014/main" id="{07C4BCA4-8A8E-4068-9500-481BECE6C5B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84" name="2 CuadroTexto">
          <a:extLst>
            <a:ext uri="{FF2B5EF4-FFF2-40B4-BE49-F238E27FC236}">
              <a16:creationId xmlns:a16="http://schemas.microsoft.com/office/drawing/2014/main" id="{1AF27056-BBA5-4C0A-90C5-EA3177CAC82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85" name="2 CuadroTexto">
          <a:extLst>
            <a:ext uri="{FF2B5EF4-FFF2-40B4-BE49-F238E27FC236}">
              <a16:creationId xmlns:a16="http://schemas.microsoft.com/office/drawing/2014/main" id="{74705021-977D-4A8F-860D-9CC2BEF3ACF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86" name="2 CuadroTexto">
          <a:extLst>
            <a:ext uri="{FF2B5EF4-FFF2-40B4-BE49-F238E27FC236}">
              <a16:creationId xmlns:a16="http://schemas.microsoft.com/office/drawing/2014/main" id="{3EE64EB2-AFBD-4607-AFF2-26843E137D0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87" name="2 CuadroTexto">
          <a:extLst>
            <a:ext uri="{FF2B5EF4-FFF2-40B4-BE49-F238E27FC236}">
              <a16:creationId xmlns:a16="http://schemas.microsoft.com/office/drawing/2014/main" id="{999BC85A-8FFE-4B6E-B50A-8F42D2ECD27E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AF469171-4EA3-4DA9-809A-1AA1DC8A93A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89" name="2 CuadroTexto">
          <a:extLst>
            <a:ext uri="{FF2B5EF4-FFF2-40B4-BE49-F238E27FC236}">
              <a16:creationId xmlns:a16="http://schemas.microsoft.com/office/drawing/2014/main" id="{3C19C6F1-C07B-48E3-9CC6-E9A04293406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90" name="2 CuadroTexto">
          <a:extLst>
            <a:ext uri="{FF2B5EF4-FFF2-40B4-BE49-F238E27FC236}">
              <a16:creationId xmlns:a16="http://schemas.microsoft.com/office/drawing/2014/main" id="{E234941F-8128-4783-BA07-E73C31F2FC0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91" name="2 CuadroTexto">
          <a:extLst>
            <a:ext uri="{FF2B5EF4-FFF2-40B4-BE49-F238E27FC236}">
              <a16:creationId xmlns:a16="http://schemas.microsoft.com/office/drawing/2014/main" id="{3DC49D79-736E-4D67-B797-DA7DEE9AEAC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CF01C173-5782-419D-A065-C8AC5AD0E87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93" name="2 CuadroTexto">
          <a:extLst>
            <a:ext uri="{FF2B5EF4-FFF2-40B4-BE49-F238E27FC236}">
              <a16:creationId xmlns:a16="http://schemas.microsoft.com/office/drawing/2014/main" id="{EC961486-CFB7-4747-A49C-5FC990E54A6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E28CE414-6FCF-4815-BF4E-5347D00A2EB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95" name="2 CuadroTexto">
          <a:extLst>
            <a:ext uri="{FF2B5EF4-FFF2-40B4-BE49-F238E27FC236}">
              <a16:creationId xmlns:a16="http://schemas.microsoft.com/office/drawing/2014/main" id="{D2F7CE38-4F99-4541-8F28-E9E8741E728B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96" name="2 CuadroTexto">
          <a:extLst>
            <a:ext uri="{FF2B5EF4-FFF2-40B4-BE49-F238E27FC236}">
              <a16:creationId xmlns:a16="http://schemas.microsoft.com/office/drawing/2014/main" id="{80D3496A-D2A0-48DF-87A5-879547AE62A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97" name="2 CuadroTexto">
          <a:extLst>
            <a:ext uri="{FF2B5EF4-FFF2-40B4-BE49-F238E27FC236}">
              <a16:creationId xmlns:a16="http://schemas.microsoft.com/office/drawing/2014/main" id="{49317AA1-D22D-4E9D-A3AA-2F979B1A8AF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B7DC2B65-58B0-4343-87A8-88E9BC038F8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999" name="2 CuadroTexto">
          <a:extLst>
            <a:ext uri="{FF2B5EF4-FFF2-40B4-BE49-F238E27FC236}">
              <a16:creationId xmlns:a16="http://schemas.microsoft.com/office/drawing/2014/main" id="{D629F491-2C73-4195-8AB7-158FCB75BAB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00" name="2 CuadroTexto">
          <a:extLst>
            <a:ext uri="{FF2B5EF4-FFF2-40B4-BE49-F238E27FC236}">
              <a16:creationId xmlns:a16="http://schemas.microsoft.com/office/drawing/2014/main" id="{9F100E27-892D-4249-8021-5C71C985F8A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01" name="2 CuadroTexto">
          <a:extLst>
            <a:ext uri="{FF2B5EF4-FFF2-40B4-BE49-F238E27FC236}">
              <a16:creationId xmlns:a16="http://schemas.microsoft.com/office/drawing/2014/main" id="{E9C28B25-6110-4BA5-90BA-3D262886696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61BEDCDF-831F-406D-9A44-BFC20BE8086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03" name="2 CuadroTexto">
          <a:extLst>
            <a:ext uri="{FF2B5EF4-FFF2-40B4-BE49-F238E27FC236}">
              <a16:creationId xmlns:a16="http://schemas.microsoft.com/office/drawing/2014/main" id="{3A634A85-A86C-4B98-AE46-BEB49A4C93E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04" name="2 CuadroTexto">
          <a:extLst>
            <a:ext uri="{FF2B5EF4-FFF2-40B4-BE49-F238E27FC236}">
              <a16:creationId xmlns:a16="http://schemas.microsoft.com/office/drawing/2014/main" id="{4FE424AC-9F78-4522-9B26-A9B9EFC76F2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05" name="2 CuadroTexto">
          <a:extLst>
            <a:ext uri="{FF2B5EF4-FFF2-40B4-BE49-F238E27FC236}">
              <a16:creationId xmlns:a16="http://schemas.microsoft.com/office/drawing/2014/main" id="{462E59E1-9CA5-4F8A-9E10-8EC9656C39A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67791DC0-B3FE-4367-BFBD-9CA671EF04F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07" name="2 CuadroTexto">
          <a:extLst>
            <a:ext uri="{FF2B5EF4-FFF2-40B4-BE49-F238E27FC236}">
              <a16:creationId xmlns:a16="http://schemas.microsoft.com/office/drawing/2014/main" id="{7C97EBB9-3198-4939-986B-902D608527D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08" name="2 CuadroTexto">
          <a:extLst>
            <a:ext uri="{FF2B5EF4-FFF2-40B4-BE49-F238E27FC236}">
              <a16:creationId xmlns:a16="http://schemas.microsoft.com/office/drawing/2014/main" id="{0B96F75F-4EF5-4469-BA2B-01CFAB27407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09" name="2 CuadroTexto">
          <a:extLst>
            <a:ext uri="{FF2B5EF4-FFF2-40B4-BE49-F238E27FC236}">
              <a16:creationId xmlns:a16="http://schemas.microsoft.com/office/drawing/2014/main" id="{DDD8616D-89E4-40D6-A915-63C2B35E45B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D34C2714-2789-4A32-8D38-C7C44E75858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11" name="2 CuadroTexto">
          <a:extLst>
            <a:ext uri="{FF2B5EF4-FFF2-40B4-BE49-F238E27FC236}">
              <a16:creationId xmlns:a16="http://schemas.microsoft.com/office/drawing/2014/main" id="{4DE25132-C7F8-4D69-83DC-4A0D21C9DD3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6EE6D862-1548-4214-BF80-7CDABBE3412B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13" name="2 CuadroTexto">
          <a:extLst>
            <a:ext uri="{FF2B5EF4-FFF2-40B4-BE49-F238E27FC236}">
              <a16:creationId xmlns:a16="http://schemas.microsoft.com/office/drawing/2014/main" id="{2EF6F0FC-33B3-49C8-AF45-1647C7A291A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7AEE5B0D-E8CB-4727-A137-C0F41C79508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15" name="2 CuadroTexto">
          <a:extLst>
            <a:ext uri="{FF2B5EF4-FFF2-40B4-BE49-F238E27FC236}">
              <a16:creationId xmlns:a16="http://schemas.microsoft.com/office/drawing/2014/main" id="{FA1AB2DA-62DF-417E-A40B-AE69C4BB683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9964FFAC-3A9F-4151-A1EA-5DD586CD80D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17" name="2 CuadroTexto">
          <a:extLst>
            <a:ext uri="{FF2B5EF4-FFF2-40B4-BE49-F238E27FC236}">
              <a16:creationId xmlns:a16="http://schemas.microsoft.com/office/drawing/2014/main" id="{FB690D67-5141-4D88-BC0B-A3442F916F1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8F75FE2C-E0B0-43AA-A90D-8E9D9358F1BE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19" name="2 CuadroTexto">
          <a:extLst>
            <a:ext uri="{FF2B5EF4-FFF2-40B4-BE49-F238E27FC236}">
              <a16:creationId xmlns:a16="http://schemas.microsoft.com/office/drawing/2014/main" id="{94885363-C058-4B3A-85F1-40F73E746AC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20" name="2 CuadroTexto">
          <a:extLst>
            <a:ext uri="{FF2B5EF4-FFF2-40B4-BE49-F238E27FC236}">
              <a16:creationId xmlns:a16="http://schemas.microsoft.com/office/drawing/2014/main" id="{7429C573-DE5C-425D-A956-EC60745E0E4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21" name="2 CuadroTexto">
          <a:extLst>
            <a:ext uri="{FF2B5EF4-FFF2-40B4-BE49-F238E27FC236}">
              <a16:creationId xmlns:a16="http://schemas.microsoft.com/office/drawing/2014/main" id="{4E358729-B462-4497-9B40-3F2233E9525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7D14ED4D-2D99-4C3D-853B-74551A43CC4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23" name="2 CuadroTexto">
          <a:extLst>
            <a:ext uri="{FF2B5EF4-FFF2-40B4-BE49-F238E27FC236}">
              <a16:creationId xmlns:a16="http://schemas.microsoft.com/office/drawing/2014/main" id="{054947AF-571B-4130-A64D-27299251D92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24" name="2 CuadroTexto">
          <a:extLst>
            <a:ext uri="{FF2B5EF4-FFF2-40B4-BE49-F238E27FC236}">
              <a16:creationId xmlns:a16="http://schemas.microsoft.com/office/drawing/2014/main" id="{64FB7278-C44C-4999-938F-BD211DD4A8F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25" name="2 CuadroTexto">
          <a:extLst>
            <a:ext uri="{FF2B5EF4-FFF2-40B4-BE49-F238E27FC236}">
              <a16:creationId xmlns:a16="http://schemas.microsoft.com/office/drawing/2014/main" id="{E43129E1-D241-4F8D-AED8-84B8F5E3BD6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26" name="2 CuadroTexto">
          <a:extLst>
            <a:ext uri="{FF2B5EF4-FFF2-40B4-BE49-F238E27FC236}">
              <a16:creationId xmlns:a16="http://schemas.microsoft.com/office/drawing/2014/main" id="{EA9D79F4-E131-4FBD-9F4C-4D0577944E0B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27" name="2 CuadroTexto">
          <a:extLst>
            <a:ext uri="{FF2B5EF4-FFF2-40B4-BE49-F238E27FC236}">
              <a16:creationId xmlns:a16="http://schemas.microsoft.com/office/drawing/2014/main" id="{012D844B-86B2-4C31-A41D-B87B9EADF4CE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28" name="2 CuadroTexto">
          <a:extLst>
            <a:ext uri="{FF2B5EF4-FFF2-40B4-BE49-F238E27FC236}">
              <a16:creationId xmlns:a16="http://schemas.microsoft.com/office/drawing/2014/main" id="{F522E115-C300-4488-B51B-C5282E540C3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BFE453C1-8FC3-4D8F-B7BC-5DBFD7A3857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30" name="2 CuadroTexto">
          <a:extLst>
            <a:ext uri="{FF2B5EF4-FFF2-40B4-BE49-F238E27FC236}">
              <a16:creationId xmlns:a16="http://schemas.microsoft.com/office/drawing/2014/main" id="{7BCB3BE3-ADFF-4DE0-A13C-90035F48D68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31" name="2 CuadroTexto">
          <a:extLst>
            <a:ext uri="{FF2B5EF4-FFF2-40B4-BE49-F238E27FC236}">
              <a16:creationId xmlns:a16="http://schemas.microsoft.com/office/drawing/2014/main" id="{49AA7E91-DD3C-436D-9034-98A638BCA5C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32" name="2 CuadroTexto">
          <a:extLst>
            <a:ext uri="{FF2B5EF4-FFF2-40B4-BE49-F238E27FC236}">
              <a16:creationId xmlns:a16="http://schemas.microsoft.com/office/drawing/2014/main" id="{093F4181-0906-4158-A508-5CE1506D6BD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33" name="2 CuadroTexto">
          <a:extLst>
            <a:ext uri="{FF2B5EF4-FFF2-40B4-BE49-F238E27FC236}">
              <a16:creationId xmlns:a16="http://schemas.microsoft.com/office/drawing/2014/main" id="{1553D436-4FEC-477D-BBFC-FABA31620B1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34" name="2 CuadroTexto">
          <a:extLst>
            <a:ext uri="{FF2B5EF4-FFF2-40B4-BE49-F238E27FC236}">
              <a16:creationId xmlns:a16="http://schemas.microsoft.com/office/drawing/2014/main" id="{E7A14B20-0CF7-47BC-97F8-037943D3151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67085496-928D-4EFD-ADF3-1A32780DAE1E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68804A4C-90D8-4B37-A673-2FFF3A05C32E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37" name="2 CuadroTexto">
          <a:extLst>
            <a:ext uri="{FF2B5EF4-FFF2-40B4-BE49-F238E27FC236}">
              <a16:creationId xmlns:a16="http://schemas.microsoft.com/office/drawing/2014/main" id="{0EEBD8BD-4D64-4B18-B6ED-CE60A8A127F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38" name="2 CuadroTexto">
          <a:extLst>
            <a:ext uri="{FF2B5EF4-FFF2-40B4-BE49-F238E27FC236}">
              <a16:creationId xmlns:a16="http://schemas.microsoft.com/office/drawing/2014/main" id="{400C7A98-CA4B-40E0-9DC2-51D6E489A16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96F4971D-25CE-4E6B-87AE-AB6606E5433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40" name="2 CuadroTexto">
          <a:extLst>
            <a:ext uri="{FF2B5EF4-FFF2-40B4-BE49-F238E27FC236}">
              <a16:creationId xmlns:a16="http://schemas.microsoft.com/office/drawing/2014/main" id="{5951A88C-E8C2-4D7C-9900-DA060D6C35E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41" name="2 CuadroTexto">
          <a:extLst>
            <a:ext uri="{FF2B5EF4-FFF2-40B4-BE49-F238E27FC236}">
              <a16:creationId xmlns:a16="http://schemas.microsoft.com/office/drawing/2014/main" id="{AB4457C4-DDB4-490D-A92B-43D04377F81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42" name="2 CuadroTexto">
          <a:extLst>
            <a:ext uri="{FF2B5EF4-FFF2-40B4-BE49-F238E27FC236}">
              <a16:creationId xmlns:a16="http://schemas.microsoft.com/office/drawing/2014/main" id="{06D140C3-6FA5-4CE3-A5F0-A66F8A5DA6D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F4F7DC99-E6F9-4256-BF73-CC9023170F8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44" name="2 CuadroTexto">
          <a:extLst>
            <a:ext uri="{FF2B5EF4-FFF2-40B4-BE49-F238E27FC236}">
              <a16:creationId xmlns:a16="http://schemas.microsoft.com/office/drawing/2014/main" id="{CB5EF297-A574-42B3-B65A-DF14CE2AB4F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45" name="2 CuadroTexto">
          <a:extLst>
            <a:ext uri="{FF2B5EF4-FFF2-40B4-BE49-F238E27FC236}">
              <a16:creationId xmlns:a16="http://schemas.microsoft.com/office/drawing/2014/main" id="{18AA85AE-CEE6-47DF-AD01-19D5764C81CB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46" name="2 CuadroTexto">
          <a:extLst>
            <a:ext uri="{FF2B5EF4-FFF2-40B4-BE49-F238E27FC236}">
              <a16:creationId xmlns:a16="http://schemas.microsoft.com/office/drawing/2014/main" id="{1BF5F228-55C6-432C-9A70-AA092865E88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D0FCDB41-3D9B-4F8D-A88A-E119141BDD3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48" name="2 CuadroTexto">
          <a:extLst>
            <a:ext uri="{FF2B5EF4-FFF2-40B4-BE49-F238E27FC236}">
              <a16:creationId xmlns:a16="http://schemas.microsoft.com/office/drawing/2014/main" id="{A9284DA0-EA6B-45B8-8BDA-14ED5680A15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49" name="2 CuadroTexto">
          <a:extLst>
            <a:ext uri="{FF2B5EF4-FFF2-40B4-BE49-F238E27FC236}">
              <a16:creationId xmlns:a16="http://schemas.microsoft.com/office/drawing/2014/main" id="{DE1DF57A-58F2-4ED4-9A13-3BA6DB3BCE5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50" name="2 CuadroTexto">
          <a:extLst>
            <a:ext uri="{FF2B5EF4-FFF2-40B4-BE49-F238E27FC236}">
              <a16:creationId xmlns:a16="http://schemas.microsoft.com/office/drawing/2014/main" id="{98C27F1F-61C2-4C39-971E-EB2474B4D26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D3808831-C7F9-480C-8A18-7BE2AD0768A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52" name="2 CuadroTexto">
          <a:extLst>
            <a:ext uri="{FF2B5EF4-FFF2-40B4-BE49-F238E27FC236}">
              <a16:creationId xmlns:a16="http://schemas.microsoft.com/office/drawing/2014/main" id="{FAF86738-D0CE-4733-87B4-0A3435D9B69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53" name="2 CuadroTexto">
          <a:extLst>
            <a:ext uri="{FF2B5EF4-FFF2-40B4-BE49-F238E27FC236}">
              <a16:creationId xmlns:a16="http://schemas.microsoft.com/office/drawing/2014/main" id="{A7DAA84C-420A-425C-AA1E-88BF5027740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54" name="2 CuadroTexto">
          <a:extLst>
            <a:ext uri="{FF2B5EF4-FFF2-40B4-BE49-F238E27FC236}">
              <a16:creationId xmlns:a16="http://schemas.microsoft.com/office/drawing/2014/main" id="{841D57B3-47B3-4752-8525-C32782A79ED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C287A7F1-7BEF-4853-A953-4CD14DFF1E2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56" name="2 CuadroTexto">
          <a:extLst>
            <a:ext uri="{FF2B5EF4-FFF2-40B4-BE49-F238E27FC236}">
              <a16:creationId xmlns:a16="http://schemas.microsoft.com/office/drawing/2014/main" id="{21D2D9CD-4E40-4DC9-82A1-03607688634E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57" name="2 CuadroTexto">
          <a:extLst>
            <a:ext uri="{FF2B5EF4-FFF2-40B4-BE49-F238E27FC236}">
              <a16:creationId xmlns:a16="http://schemas.microsoft.com/office/drawing/2014/main" id="{CFC18800-2B99-4536-B921-7B9E41D95D7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58" name="2 CuadroTexto">
          <a:extLst>
            <a:ext uri="{FF2B5EF4-FFF2-40B4-BE49-F238E27FC236}">
              <a16:creationId xmlns:a16="http://schemas.microsoft.com/office/drawing/2014/main" id="{A2E876B2-D5DA-48A0-98C2-8B6D945F658E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331630AA-6842-4723-8385-AB083C2C82D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60" name="2 CuadroTexto">
          <a:extLst>
            <a:ext uri="{FF2B5EF4-FFF2-40B4-BE49-F238E27FC236}">
              <a16:creationId xmlns:a16="http://schemas.microsoft.com/office/drawing/2014/main" id="{7F38663F-C504-43D4-9885-5D800A4458A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61" name="2 CuadroTexto">
          <a:extLst>
            <a:ext uri="{FF2B5EF4-FFF2-40B4-BE49-F238E27FC236}">
              <a16:creationId xmlns:a16="http://schemas.microsoft.com/office/drawing/2014/main" id="{E84E5B04-7ABE-4697-B4A3-3FE56D19A30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62" name="2 CuadroTexto">
          <a:extLst>
            <a:ext uri="{FF2B5EF4-FFF2-40B4-BE49-F238E27FC236}">
              <a16:creationId xmlns:a16="http://schemas.microsoft.com/office/drawing/2014/main" id="{C1DF7A4C-2011-4CD8-A75B-A1C70C41B63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63" name="2 CuadroTexto">
          <a:extLst>
            <a:ext uri="{FF2B5EF4-FFF2-40B4-BE49-F238E27FC236}">
              <a16:creationId xmlns:a16="http://schemas.microsoft.com/office/drawing/2014/main" id="{09C6ED3E-CC35-4E26-910E-5EA87EAC2A5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6D78FEB3-F16A-4A3C-A411-F9467E76561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65" name="2 CuadroTexto">
          <a:extLst>
            <a:ext uri="{FF2B5EF4-FFF2-40B4-BE49-F238E27FC236}">
              <a16:creationId xmlns:a16="http://schemas.microsoft.com/office/drawing/2014/main" id="{AC238E87-EA12-41FE-AFA5-AF4DC124F33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66" name="2 CuadroTexto">
          <a:extLst>
            <a:ext uri="{FF2B5EF4-FFF2-40B4-BE49-F238E27FC236}">
              <a16:creationId xmlns:a16="http://schemas.microsoft.com/office/drawing/2014/main" id="{B72C8257-C743-4144-96DA-869AB4E3532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67" name="2 CuadroTexto">
          <a:extLst>
            <a:ext uri="{FF2B5EF4-FFF2-40B4-BE49-F238E27FC236}">
              <a16:creationId xmlns:a16="http://schemas.microsoft.com/office/drawing/2014/main" id="{F63DA756-D885-4ECC-B6C2-CD08396473A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9665A98E-B239-4AC4-BA8F-7F294D2E752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69" name="2 CuadroTexto">
          <a:extLst>
            <a:ext uri="{FF2B5EF4-FFF2-40B4-BE49-F238E27FC236}">
              <a16:creationId xmlns:a16="http://schemas.microsoft.com/office/drawing/2014/main" id="{D825B497-5E8C-4173-8553-1C5529B81DE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70" name="2 CuadroTexto">
          <a:extLst>
            <a:ext uri="{FF2B5EF4-FFF2-40B4-BE49-F238E27FC236}">
              <a16:creationId xmlns:a16="http://schemas.microsoft.com/office/drawing/2014/main" id="{3F75668B-CBA6-4AD1-96AD-44EB2389E71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71" name="2 CuadroTexto">
          <a:extLst>
            <a:ext uri="{FF2B5EF4-FFF2-40B4-BE49-F238E27FC236}">
              <a16:creationId xmlns:a16="http://schemas.microsoft.com/office/drawing/2014/main" id="{2298B008-D5E3-43FE-B41F-2115A4AC80B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4829A8BF-CD8E-466B-930F-4669967EEDB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73" name="2 CuadroTexto">
          <a:extLst>
            <a:ext uri="{FF2B5EF4-FFF2-40B4-BE49-F238E27FC236}">
              <a16:creationId xmlns:a16="http://schemas.microsoft.com/office/drawing/2014/main" id="{8CDA704D-7C83-46FD-9F91-34F06C5B7A5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74" name="2 CuadroTexto">
          <a:extLst>
            <a:ext uri="{FF2B5EF4-FFF2-40B4-BE49-F238E27FC236}">
              <a16:creationId xmlns:a16="http://schemas.microsoft.com/office/drawing/2014/main" id="{236B52F9-F6D1-4D4E-A954-D4B2AAA8A09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75" name="2 CuadroTexto">
          <a:extLst>
            <a:ext uri="{FF2B5EF4-FFF2-40B4-BE49-F238E27FC236}">
              <a16:creationId xmlns:a16="http://schemas.microsoft.com/office/drawing/2014/main" id="{8A02582E-0B81-470D-BC9F-1CB023B9584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65FD23ED-DE76-462D-8273-38807C0A49D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77" name="2 CuadroTexto">
          <a:extLst>
            <a:ext uri="{FF2B5EF4-FFF2-40B4-BE49-F238E27FC236}">
              <a16:creationId xmlns:a16="http://schemas.microsoft.com/office/drawing/2014/main" id="{BCC5E2BF-1FB2-43FA-BF9C-E30C28EAC27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78" name="2 CuadroTexto">
          <a:extLst>
            <a:ext uri="{FF2B5EF4-FFF2-40B4-BE49-F238E27FC236}">
              <a16:creationId xmlns:a16="http://schemas.microsoft.com/office/drawing/2014/main" id="{091F9E03-B487-4E8D-9CE4-5861ED4E5F8B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79" name="2 CuadroTexto">
          <a:extLst>
            <a:ext uri="{FF2B5EF4-FFF2-40B4-BE49-F238E27FC236}">
              <a16:creationId xmlns:a16="http://schemas.microsoft.com/office/drawing/2014/main" id="{713401F2-2B46-43A8-AF14-026BE7C8105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A59279ED-8921-4B04-AB72-99BADBB3EA6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81" name="2 CuadroTexto">
          <a:extLst>
            <a:ext uri="{FF2B5EF4-FFF2-40B4-BE49-F238E27FC236}">
              <a16:creationId xmlns:a16="http://schemas.microsoft.com/office/drawing/2014/main" id="{CFA0FA71-5444-4EFE-BAB2-B69B77AF670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82" name="2 CuadroTexto">
          <a:extLst>
            <a:ext uri="{FF2B5EF4-FFF2-40B4-BE49-F238E27FC236}">
              <a16:creationId xmlns:a16="http://schemas.microsoft.com/office/drawing/2014/main" id="{FBDF5464-F2C7-4D5F-A282-927A178E26B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83" name="2 CuadroTexto">
          <a:extLst>
            <a:ext uri="{FF2B5EF4-FFF2-40B4-BE49-F238E27FC236}">
              <a16:creationId xmlns:a16="http://schemas.microsoft.com/office/drawing/2014/main" id="{FF7605DE-FB48-475F-8909-16DD9D03B1B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F93895CD-4D29-427E-B973-369E4BE178F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85" name="2 CuadroTexto">
          <a:extLst>
            <a:ext uri="{FF2B5EF4-FFF2-40B4-BE49-F238E27FC236}">
              <a16:creationId xmlns:a16="http://schemas.microsoft.com/office/drawing/2014/main" id="{75F8E0FC-C25E-4506-8C4C-BEDB3EE52D6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86" name="2 CuadroTexto">
          <a:extLst>
            <a:ext uri="{FF2B5EF4-FFF2-40B4-BE49-F238E27FC236}">
              <a16:creationId xmlns:a16="http://schemas.microsoft.com/office/drawing/2014/main" id="{ED3E3135-D789-44BE-89AC-CECFE59F8A3E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87" name="2 CuadroTexto">
          <a:extLst>
            <a:ext uri="{FF2B5EF4-FFF2-40B4-BE49-F238E27FC236}">
              <a16:creationId xmlns:a16="http://schemas.microsoft.com/office/drawing/2014/main" id="{6DD4257B-FEE9-4C22-92E4-F32C8D1CD5B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21915FC8-412E-4995-A98A-C1C7347DBC4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89" name="2 CuadroTexto">
          <a:extLst>
            <a:ext uri="{FF2B5EF4-FFF2-40B4-BE49-F238E27FC236}">
              <a16:creationId xmlns:a16="http://schemas.microsoft.com/office/drawing/2014/main" id="{E995DD7A-99DA-4C50-9343-7BF1BBE199B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BFD19E0E-DD5A-46F0-88E6-992ED926906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91" name="2 CuadroTexto">
          <a:extLst>
            <a:ext uri="{FF2B5EF4-FFF2-40B4-BE49-F238E27FC236}">
              <a16:creationId xmlns:a16="http://schemas.microsoft.com/office/drawing/2014/main" id="{CEC3B598-5EB9-4D6F-8905-69A00EE2D12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EBF5C963-82A2-4495-88C9-50E21B30ADD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93" name="2 CuadroTexto">
          <a:extLst>
            <a:ext uri="{FF2B5EF4-FFF2-40B4-BE49-F238E27FC236}">
              <a16:creationId xmlns:a16="http://schemas.microsoft.com/office/drawing/2014/main" id="{B60DBA3E-E743-4ECF-B94D-6AB15EDF6DB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94" name="2 CuadroTexto">
          <a:extLst>
            <a:ext uri="{FF2B5EF4-FFF2-40B4-BE49-F238E27FC236}">
              <a16:creationId xmlns:a16="http://schemas.microsoft.com/office/drawing/2014/main" id="{3B5EA663-DBE0-4E81-921F-5CFFC46B21D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CDA6289B-4EA9-468A-B556-1A43EB76BBD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96" name="2 CuadroTexto">
          <a:extLst>
            <a:ext uri="{FF2B5EF4-FFF2-40B4-BE49-F238E27FC236}">
              <a16:creationId xmlns:a16="http://schemas.microsoft.com/office/drawing/2014/main" id="{A9DF7E23-3E92-454E-B05F-E065BFA2A7B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97" name="2 CuadroTexto">
          <a:extLst>
            <a:ext uri="{FF2B5EF4-FFF2-40B4-BE49-F238E27FC236}">
              <a16:creationId xmlns:a16="http://schemas.microsoft.com/office/drawing/2014/main" id="{DF3E3B6D-6909-4CB3-9040-2CA1E5FBE59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98" name="2 CuadroTexto">
          <a:extLst>
            <a:ext uri="{FF2B5EF4-FFF2-40B4-BE49-F238E27FC236}">
              <a16:creationId xmlns:a16="http://schemas.microsoft.com/office/drawing/2014/main" id="{8F9DCAC3-81AF-4BDE-B779-7CAD5BAF5D6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099" name="2 CuadroTexto">
          <a:extLst>
            <a:ext uri="{FF2B5EF4-FFF2-40B4-BE49-F238E27FC236}">
              <a16:creationId xmlns:a16="http://schemas.microsoft.com/office/drawing/2014/main" id="{34DF5CEC-76C6-4A44-8E49-6069D094F23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6711F4A9-2247-4663-BAE2-7557504C301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01" name="2 CuadroTexto">
          <a:extLst>
            <a:ext uri="{FF2B5EF4-FFF2-40B4-BE49-F238E27FC236}">
              <a16:creationId xmlns:a16="http://schemas.microsoft.com/office/drawing/2014/main" id="{50750A3C-237D-4CC4-A144-8AD2D6E535A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02" name="2 CuadroTexto">
          <a:extLst>
            <a:ext uri="{FF2B5EF4-FFF2-40B4-BE49-F238E27FC236}">
              <a16:creationId xmlns:a16="http://schemas.microsoft.com/office/drawing/2014/main" id="{094583AC-CF24-4775-A442-75C81366A8CE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03" name="2 CuadroTexto">
          <a:extLst>
            <a:ext uri="{FF2B5EF4-FFF2-40B4-BE49-F238E27FC236}">
              <a16:creationId xmlns:a16="http://schemas.microsoft.com/office/drawing/2014/main" id="{2F16DE65-E382-4F00-B178-69672107AB8E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04" name="2 CuadroTexto">
          <a:extLst>
            <a:ext uri="{FF2B5EF4-FFF2-40B4-BE49-F238E27FC236}">
              <a16:creationId xmlns:a16="http://schemas.microsoft.com/office/drawing/2014/main" id="{C6C7DA5F-D849-4333-B3C2-01E0BF83928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F441F4DF-CD10-4435-AEAD-B2F84C390AE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06" name="2 CuadroTexto">
          <a:extLst>
            <a:ext uri="{FF2B5EF4-FFF2-40B4-BE49-F238E27FC236}">
              <a16:creationId xmlns:a16="http://schemas.microsoft.com/office/drawing/2014/main" id="{CAA47F41-3234-4FAA-B511-3554C77460F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07" name="2 CuadroTexto">
          <a:extLst>
            <a:ext uri="{FF2B5EF4-FFF2-40B4-BE49-F238E27FC236}">
              <a16:creationId xmlns:a16="http://schemas.microsoft.com/office/drawing/2014/main" id="{869607FD-4984-4641-A7B7-FC9D2494D01E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08" name="2 CuadroTexto">
          <a:extLst>
            <a:ext uri="{FF2B5EF4-FFF2-40B4-BE49-F238E27FC236}">
              <a16:creationId xmlns:a16="http://schemas.microsoft.com/office/drawing/2014/main" id="{42262D12-56C6-4D7F-99EC-EA0C3A512AF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09" name="2 CuadroTexto">
          <a:extLst>
            <a:ext uri="{FF2B5EF4-FFF2-40B4-BE49-F238E27FC236}">
              <a16:creationId xmlns:a16="http://schemas.microsoft.com/office/drawing/2014/main" id="{76F2F8EE-599A-4035-8986-F08C1C6AB96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10" name="2 CuadroTexto">
          <a:extLst>
            <a:ext uri="{FF2B5EF4-FFF2-40B4-BE49-F238E27FC236}">
              <a16:creationId xmlns:a16="http://schemas.microsoft.com/office/drawing/2014/main" id="{23FF280A-4EC5-4C9B-A85F-291F8D26E25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11" name="2 CuadroTexto">
          <a:extLst>
            <a:ext uri="{FF2B5EF4-FFF2-40B4-BE49-F238E27FC236}">
              <a16:creationId xmlns:a16="http://schemas.microsoft.com/office/drawing/2014/main" id="{C61938D0-77B0-4D2B-80D1-F3FC9F10E4D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12" name="2 CuadroTexto">
          <a:extLst>
            <a:ext uri="{FF2B5EF4-FFF2-40B4-BE49-F238E27FC236}">
              <a16:creationId xmlns:a16="http://schemas.microsoft.com/office/drawing/2014/main" id="{6BA8B8E6-8869-41DD-A421-E1AD5F97E88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13" name="2 CuadroTexto">
          <a:extLst>
            <a:ext uri="{FF2B5EF4-FFF2-40B4-BE49-F238E27FC236}">
              <a16:creationId xmlns:a16="http://schemas.microsoft.com/office/drawing/2014/main" id="{36414419-01BC-475A-BFDC-1BE3F050846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14" name="2 CuadroTexto">
          <a:extLst>
            <a:ext uri="{FF2B5EF4-FFF2-40B4-BE49-F238E27FC236}">
              <a16:creationId xmlns:a16="http://schemas.microsoft.com/office/drawing/2014/main" id="{18E12415-7EEC-4470-86D1-F8744841688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15" name="2 CuadroTexto">
          <a:extLst>
            <a:ext uri="{FF2B5EF4-FFF2-40B4-BE49-F238E27FC236}">
              <a16:creationId xmlns:a16="http://schemas.microsoft.com/office/drawing/2014/main" id="{350B3286-C760-48EA-B357-4CA777275E1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16" name="2 CuadroTexto">
          <a:extLst>
            <a:ext uri="{FF2B5EF4-FFF2-40B4-BE49-F238E27FC236}">
              <a16:creationId xmlns:a16="http://schemas.microsoft.com/office/drawing/2014/main" id="{A9E64A58-4B31-448C-83E9-637A6A01C8E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17" name="2 CuadroTexto">
          <a:extLst>
            <a:ext uri="{FF2B5EF4-FFF2-40B4-BE49-F238E27FC236}">
              <a16:creationId xmlns:a16="http://schemas.microsoft.com/office/drawing/2014/main" id="{C014E79C-7AE7-448E-BA9C-4B2959A6747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18" name="2 CuadroTexto">
          <a:extLst>
            <a:ext uri="{FF2B5EF4-FFF2-40B4-BE49-F238E27FC236}">
              <a16:creationId xmlns:a16="http://schemas.microsoft.com/office/drawing/2014/main" id="{369973D4-8F49-4C0C-9678-C80EBC44BDB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19" name="2 CuadroTexto">
          <a:extLst>
            <a:ext uri="{FF2B5EF4-FFF2-40B4-BE49-F238E27FC236}">
              <a16:creationId xmlns:a16="http://schemas.microsoft.com/office/drawing/2014/main" id="{7CC0390F-88C9-480D-BE1B-244542C94B0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20" name="2 CuadroTexto">
          <a:extLst>
            <a:ext uri="{FF2B5EF4-FFF2-40B4-BE49-F238E27FC236}">
              <a16:creationId xmlns:a16="http://schemas.microsoft.com/office/drawing/2014/main" id="{494C7EFA-D6EE-4A71-ACBF-2495C327CB6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21" name="2 CuadroTexto">
          <a:extLst>
            <a:ext uri="{FF2B5EF4-FFF2-40B4-BE49-F238E27FC236}">
              <a16:creationId xmlns:a16="http://schemas.microsoft.com/office/drawing/2014/main" id="{85A3B7F2-C8F8-485C-ACCF-39D32A67CB0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22" name="2 CuadroTexto">
          <a:extLst>
            <a:ext uri="{FF2B5EF4-FFF2-40B4-BE49-F238E27FC236}">
              <a16:creationId xmlns:a16="http://schemas.microsoft.com/office/drawing/2014/main" id="{67592402-2CD2-4D7A-8E13-EA341E0DBEF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23" name="2 CuadroTexto">
          <a:extLst>
            <a:ext uri="{FF2B5EF4-FFF2-40B4-BE49-F238E27FC236}">
              <a16:creationId xmlns:a16="http://schemas.microsoft.com/office/drawing/2014/main" id="{1F5A15CD-0779-451A-96EE-6B28513147D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24" name="2 CuadroTexto">
          <a:extLst>
            <a:ext uri="{FF2B5EF4-FFF2-40B4-BE49-F238E27FC236}">
              <a16:creationId xmlns:a16="http://schemas.microsoft.com/office/drawing/2014/main" id="{644E71AF-07AF-41FD-A484-9CCE196E163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25" name="2 CuadroTexto">
          <a:extLst>
            <a:ext uri="{FF2B5EF4-FFF2-40B4-BE49-F238E27FC236}">
              <a16:creationId xmlns:a16="http://schemas.microsoft.com/office/drawing/2014/main" id="{865C79B9-2BEB-493E-B8E9-3D8D34C8EE0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26" name="2 CuadroTexto">
          <a:extLst>
            <a:ext uri="{FF2B5EF4-FFF2-40B4-BE49-F238E27FC236}">
              <a16:creationId xmlns:a16="http://schemas.microsoft.com/office/drawing/2014/main" id="{F0B1AB09-3FCE-4EDE-B493-0C46672C3EB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27" name="2 CuadroTexto">
          <a:extLst>
            <a:ext uri="{FF2B5EF4-FFF2-40B4-BE49-F238E27FC236}">
              <a16:creationId xmlns:a16="http://schemas.microsoft.com/office/drawing/2014/main" id="{147AB456-C69A-431C-A500-B6D54294E97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28" name="2 CuadroTexto">
          <a:extLst>
            <a:ext uri="{FF2B5EF4-FFF2-40B4-BE49-F238E27FC236}">
              <a16:creationId xmlns:a16="http://schemas.microsoft.com/office/drawing/2014/main" id="{649125D3-257D-4213-B7A2-C05D05A910A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29" name="2 CuadroTexto">
          <a:extLst>
            <a:ext uri="{FF2B5EF4-FFF2-40B4-BE49-F238E27FC236}">
              <a16:creationId xmlns:a16="http://schemas.microsoft.com/office/drawing/2014/main" id="{A771DD2D-0D58-463D-96F7-9708C69C4DDB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30" name="2 CuadroTexto">
          <a:extLst>
            <a:ext uri="{FF2B5EF4-FFF2-40B4-BE49-F238E27FC236}">
              <a16:creationId xmlns:a16="http://schemas.microsoft.com/office/drawing/2014/main" id="{4587FFDB-1580-4C9E-9AFC-56266807AB5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31" name="2 CuadroTexto">
          <a:extLst>
            <a:ext uri="{FF2B5EF4-FFF2-40B4-BE49-F238E27FC236}">
              <a16:creationId xmlns:a16="http://schemas.microsoft.com/office/drawing/2014/main" id="{5641BEFE-2EEB-4555-945C-D6B71DC47F3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32" name="2 CuadroTexto">
          <a:extLst>
            <a:ext uri="{FF2B5EF4-FFF2-40B4-BE49-F238E27FC236}">
              <a16:creationId xmlns:a16="http://schemas.microsoft.com/office/drawing/2014/main" id="{2A52ADE1-AC23-4F97-BACD-D9BF79CC441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33" name="2 CuadroTexto">
          <a:extLst>
            <a:ext uri="{FF2B5EF4-FFF2-40B4-BE49-F238E27FC236}">
              <a16:creationId xmlns:a16="http://schemas.microsoft.com/office/drawing/2014/main" id="{CFA074F3-9477-4BE9-9AB9-9420DE65155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34" name="2 CuadroTexto">
          <a:extLst>
            <a:ext uri="{FF2B5EF4-FFF2-40B4-BE49-F238E27FC236}">
              <a16:creationId xmlns:a16="http://schemas.microsoft.com/office/drawing/2014/main" id="{92078284-CB5F-4E56-BB84-7E4F16866DDB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35" name="2 CuadroTexto">
          <a:extLst>
            <a:ext uri="{FF2B5EF4-FFF2-40B4-BE49-F238E27FC236}">
              <a16:creationId xmlns:a16="http://schemas.microsoft.com/office/drawing/2014/main" id="{A8846FF0-58D4-4254-878A-E196AF4CAB0E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997FCA3E-D9B0-4043-B5F2-5921227BE3D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37" name="2 CuadroTexto">
          <a:extLst>
            <a:ext uri="{FF2B5EF4-FFF2-40B4-BE49-F238E27FC236}">
              <a16:creationId xmlns:a16="http://schemas.microsoft.com/office/drawing/2014/main" id="{4BF86CCC-40E2-4472-9AE2-658273610D6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38" name="2 CuadroTexto">
          <a:extLst>
            <a:ext uri="{FF2B5EF4-FFF2-40B4-BE49-F238E27FC236}">
              <a16:creationId xmlns:a16="http://schemas.microsoft.com/office/drawing/2014/main" id="{69DB9BC5-31E3-4656-B097-FB1C24A2BF1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39" name="2 CuadroTexto">
          <a:extLst>
            <a:ext uri="{FF2B5EF4-FFF2-40B4-BE49-F238E27FC236}">
              <a16:creationId xmlns:a16="http://schemas.microsoft.com/office/drawing/2014/main" id="{E64ABAE8-DCF9-4DA6-AD6B-AB0DFB1EE8A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40" name="2 CuadroTexto">
          <a:extLst>
            <a:ext uri="{FF2B5EF4-FFF2-40B4-BE49-F238E27FC236}">
              <a16:creationId xmlns:a16="http://schemas.microsoft.com/office/drawing/2014/main" id="{33E33488-7C5E-452A-B206-A1936149C0A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5FE63EE9-4E1B-48D7-BA23-98E6DE252F5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42" name="2 CuadroTexto">
          <a:extLst>
            <a:ext uri="{FF2B5EF4-FFF2-40B4-BE49-F238E27FC236}">
              <a16:creationId xmlns:a16="http://schemas.microsoft.com/office/drawing/2014/main" id="{C38BC193-CBD9-4BD7-90FE-26472845164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43" name="2 CuadroTexto">
          <a:extLst>
            <a:ext uri="{FF2B5EF4-FFF2-40B4-BE49-F238E27FC236}">
              <a16:creationId xmlns:a16="http://schemas.microsoft.com/office/drawing/2014/main" id="{6C86BB3A-B2BC-4C41-A8C1-F639F7E2FCA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44" name="2 CuadroTexto">
          <a:extLst>
            <a:ext uri="{FF2B5EF4-FFF2-40B4-BE49-F238E27FC236}">
              <a16:creationId xmlns:a16="http://schemas.microsoft.com/office/drawing/2014/main" id="{CAEC0F94-200A-4F2E-A640-C41DC053757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45" name="2 CuadroTexto">
          <a:extLst>
            <a:ext uri="{FF2B5EF4-FFF2-40B4-BE49-F238E27FC236}">
              <a16:creationId xmlns:a16="http://schemas.microsoft.com/office/drawing/2014/main" id="{F243C0A5-C07B-47E3-94F2-80C89BDD5D6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46" name="2 CuadroTexto">
          <a:extLst>
            <a:ext uri="{FF2B5EF4-FFF2-40B4-BE49-F238E27FC236}">
              <a16:creationId xmlns:a16="http://schemas.microsoft.com/office/drawing/2014/main" id="{881877B1-A4DA-4E47-AB31-098E9FDA8B3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47" name="2 CuadroTexto">
          <a:extLst>
            <a:ext uri="{FF2B5EF4-FFF2-40B4-BE49-F238E27FC236}">
              <a16:creationId xmlns:a16="http://schemas.microsoft.com/office/drawing/2014/main" id="{CD5DE80C-4488-409C-A406-B796ADBC2D6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48" name="2 CuadroTexto">
          <a:extLst>
            <a:ext uri="{FF2B5EF4-FFF2-40B4-BE49-F238E27FC236}">
              <a16:creationId xmlns:a16="http://schemas.microsoft.com/office/drawing/2014/main" id="{16411EA2-6BCF-4655-A059-64AA14E38C1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49" name="2 CuadroTexto">
          <a:extLst>
            <a:ext uri="{FF2B5EF4-FFF2-40B4-BE49-F238E27FC236}">
              <a16:creationId xmlns:a16="http://schemas.microsoft.com/office/drawing/2014/main" id="{A13D6661-8B0D-4C61-AE7E-866174850BB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50" name="2 CuadroTexto">
          <a:extLst>
            <a:ext uri="{FF2B5EF4-FFF2-40B4-BE49-F238E27FC236}">
              <a16:creationId xmlns:a16="http://schemas.microsoft.com/office/drawing/2014/main" id="{844DF0F5-18FC-4496-A1C9-2AD0EB03097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51" name="2 CuadroTexto">
          <a:extLst>
            <a:ext uri="{FF2B5EF4-FFF2-40B4-BE49-F238E27FC236}">
              <a16:creationId xmlns:a16="http://schemas.microsoft.com/office/drawing/2014/main" id="{E0831D21-B92B-4A26-9578-1FC1CF32627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52" name="2 CuadroTexto">
          <a:extLst>
            <a:ext uri="{FF2B5EF4-FFF2-40B4-BE49-F238E27FC236}">
              <a16:creationId xmlns:a16="http://schemas.microsoft.com/office/drawing/2014/main" id="{DBE898EB-ADB4-4602-A980-A294D6FE110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53" name="2 CuadroTexto">
          <a:extLst>
            <a:ext uri="{FF2B5EF4-FFF2-40B4-BE49-F238E27FC236}">
              <a16:creationId xmlns:a16="http://schemas.microsoft.com/office/drawing/2014/main" id="{2E9EFA84-B783-4D03-8ABA-44F24F68EA0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54" name="2 CuadroTexto">
          <a:extLst>
            <a:ext uri="{FF2B5EF4-FFF2-40B4-BE49-F238E27FC236}">
              <a16:creationId xmlns:a16="http://schemas.microsoft.com/office/drawing/2014/main" id="{7C94410A-642D-44C4-8869-BCC5A6E161D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55" name="2 CuadroTexto">
          <a:extLst>
            <a:ext uri="{FF2B5EF4-FFF2-40B4-BE49-F238E27FC236}">
              <a16:creationId xmlns:a16="http://schemas.microsoft.com/office/drawing/2014/main" id="{FFF7DFEE-7D11-4FBA-8B72-7EB7927AF41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56" name="2 CuadroTexto">
          <a:extLst>
            <a:ext uri="{FF2B5EF4-FFF2-40B4-BE49-F238E27FC236}">
              <a16:creationId xmlns:a16="http://schemas.microsoft.com/office/drawing/2014/main" id="{410FEA97-D276-4257-BB0F-8E6C32D65B3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57" name="2 CuadroTexto">
          <a:extLst>
            <a:ext uri="{FF2B5EF4-FFF2-40B4-BE49-F238E27FC236}">
              <a16:creationId xmlns:a16="http://schemas.microsoft.com/office/drawing/2014/main" id="{60CF0975-4E4D-47B4-A13D-E3C7EFEC51AE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58" name="2 CuadroTexto">
          <a:extLst>
            <a:ext uri="{FF2B5EF4-FFF2-40B4-BE49-F238E27FC236}">
              <a16:creationId xmlns:a16="http://schemas.microsoft.com/office/drawing/2014/main" id="{851ED311-E689-401E-B766-CE5FD6AA067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59" name="2 CuadroTexto">
          <a:extLst>
            <a:ext uri="{FF2B5EF4-FFF2-40B4-BE49-F238E27FC236}">
              <a16:creationId xmlns:a16="http://schemas.microsoft.com/office/drawing/2014/main" id="{F5FFEA1A-05F8-4DCF-9661-581E29EF505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60" name="2 CuadroTexto">
          <a:extLst>
            <a:ext uri="{FF2B5EF4-FFF2-40B4-BE49-F238E27FC236}">
              <a16:creationId xmlns:a16="http://schemas.microsoft.com/office/drawing/2014/main" id="{E2EBC14A-1FA9-4B29-8D00-38E1574D22C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61" name="2 CuadroTexto">
          <a:extLst>
            <a:ext uri="{FF2B5EF4-FFF2-40B4-BE49-F238E27FC236}">
              <a16:creationId xmlns:a16="http://schemas.microsoft.com/office/drawing/2014/main" id="{4803FE9D-939D-4632-85A1-77B64DB30E9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62" name="2 CuadroTexto">
          <a:extLst>
            <a:ext uri="{FF2B5EF4-FFF2-40B4-BE49-F238E27FC236}">
              <a16:creationId xmlns:a16="http://schemas.microsoft.com/office/drawing/2014/main" id="{C45FE662-4861-4BE8-B51C-13D3E1A2C63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63" name="2 CuadroTexto">
          <a:extLst>
            <a:ext uri="{FF2B5EF4-FFF2-40B4-BE49-F238E27FC236}">
              <a16:creationId xmlns:a16="http://schemas.microsoft.com/office/drawing/2014/main" id="{493E3F1F-2ACC-4FB3-8FD4-87DCB327DFC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64" name="2 CuadroTexto">
          <a:extLst>
            <a:ext uri="{FF2B5EF4-FFF2-40B4-BE49-F238E27FC236}">
              <a16:creationId xmlns:a16="http://schemas.microsoft.com/office/drawing/2014/main" id="{CA7B65B4-745B-4029-B3F2-1DDB3605FD6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65" name="2 CuadroTexto">
          <a:extLst>
            <a:ext uri="{FF2B5EF4-FFF2-40B4-BE49-F238E27FC236}">
              <a16:creationId xmlns:a16="http://schemas.microsoft.com/office/drawing/2014/main" id="{F31C4270-82C6-462D-8C8F-660AD4654A3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66" name="2 CuadroTexto">
          <a:extLst>
            <a:ext uri="{FF2B5EF4-FFF2-40B4-BE49-F238E27FC236}">
              <a16:creationId xmlns:a16="http://schemas.microsoft.com/office/drawing/2014/main" id="{D6B0E274-A62E-46AD-AF2E-E424116C35C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67" name="2 CuadroTexto">
          <a:extLst>
            <a:ext uri="{FF2B5EF4-FFF2-40B4-BE49-F238E27FC236}">
              <a16:creationId xmlns:a16="http://schemas.microsoft.com/office/drawing/2014/main" id="{A051915D-3A41-447E-B5ED-82B210A1794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68" name="2 CuadroTexto">
          <a:extLst>
            <a:ext uri="{FF2B5EF4-FFF2-40B4-BE49-F238E27FC236}">
              <a16:creationId xmlns:a16="http://schemas.microsoft.com/office/drawing/2014/main" id="{ECECEE8E-39DF-4AD2-96FA-F98BDF2E1A0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69" name="2 CuadroTexto">
          <a:extLst>
            <a:ext uri="{FF2B5EF4-FFF2-40B4-BE49-F238E27FC236}">
              <a16:creationId xmlns:a16="http://schemas.microsoft.com/office/drawing/2014/main" id="{9281BB64-9E61-4DF8-B79B-063FD991636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70" name="2 CuadroTexto">
          <a:extLst>
            <a:ext uri="{FF2B5EF4-FFF2-40B4-BE49-F238E27FC236}">
              <a16:creationId xmlns:a16="http://schemas.microsoft.com/office/drawing/2014/main" id="{DDFF14F4-6196-49AF-96F7-37761460BF5B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71" name="2 CuadroTexto">
          <a:extLst>
            <a:ext uri="{FF2B5EF4-FFF2-40B4-BE49-F238E27FC236}">
              <a16:creationId xmlns:a16="http://schemas.microsoft.com/office/drawing/2014/main" id="{1A1B46D5-95BA-4449-AF6B-78B2D0B9D77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72" name="2 CuadroTexto">
          <a:extLst>
            <a:ext uri="{FF2B5EF4-FFF2-40B4-BE49-F238E27FC236}">
              <a16:creationId xmlns:a16="http://schemas.microsoft.com/office/drawing/2014/main" id="{85FEF317-A93D-41C8-ADD4-F1CF0F2ABB0E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73" name="2 CuadroTexto">
          <a:extLst>
            <a:ext uri="{FF2B5EF4-FFF2-40B4-BE49-F238E27FC236}">
              <a16:creationId xmlns:a16="http://schemas.microsoft.com/office/drawing/2014/main" id="{B56DC9AF-21B8-4603-A5ED-175BDFA490D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72DD96A2-E7FA-498D-8E8F-29539F615F5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75" name="2 CuadroTexto">
          <a:extLst>
            <a:ext uri="{FF2B5EF4-FFF2-40B4-BE49-F238E27FC236}">
              <a16:creationId xmlns:a16="http://schemas.microsoft.com/office/drawing/2014/main" id="{87CDE45A-D437-47BA-8D7F-E56F82B3E9E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76" name="2 CuadroTexto">
          <a:extLst>
            <a:ext uri="{FF2B5EF4-FFF2-40B4-BE49-F238E27FC236}">
              <a16:creationId xmlns:a16="http://schemas.microsoft.com/office/drawing/2014/main" id="{075047BC-A8B0-495F-B30B-AB25296B34C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77" name="2 CuadroTexto">
          <a:extLst>
            <a:ext uri="{FF2B5EF4-FFF2-40B4-BE49-F238E27FC236}">
              <a16:creationId xmlns:a16="http://schemas.microsoft.com/office/drawing/2014/main" id="{8BAF1F0A-7682-48B7-A8F4-1FAEC690403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78" name="2 CuadroTexto">
          <a:extLst>
            <a:ext uri="{FF2B5EF4-FFF2-40B4-BE49-F238E27FC236}">
              <a16:creationId xmlns:a16="http://schemas.microsoft.com/office/drawing/2014/main" id="{28961858-CDA9-441F-BB27-DCE9594C7ECB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79" name="2 CuadroTexto">
          <a:extLst>
            <a:ext uri="{FF2B5EF4-FFF2-40B4-BE49-F238E27FC236}">
              <a16:creationId xmlns:a16="http://schemas.microsoft.com/office/drawing/2014/main" id="{17AF97D2-B75A-4A7B-B3D8-80980B03153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80" name="2 CuadroTexto">
          <a:extLst>
            <a:ext uri="{FF2B5EF4-FFF2-40B4-BE49-F238E27FC236}">
              <a16:creationId xmlns:a16="http://schemas.microsoft.com/office/drawing/2014/main" id="{888F78A5-A2E7-42D6-AECF-20B3E0890BD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81" name="2 CuadroTexto">
          <a:extLst>
            <a:ext uri="{FF2B5EF4-FFF2-40B4-BE49-F238E27FC236}">
              <a16:creationId xmlns:a16="http://schemas.microsoft.com/office/drawing/2014/main" id="{AE3D91E8-E306-489C-A0A8-17382939A80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82" name="2 CuadroTexto">
          <a:extLst>
            <a:ext uri="{FF2B5EF4-FFF2-40B4-BE49-F238E27FC236}">
              <a16:creationId xmlns:a16="http://schemas.microsoft.com/office/drawing/2014/main" id="{9D74C0D9-E326-4F69-86F9-B9F3851EEAF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83" name="2 CuadroTexto">
          <a:extLst>
            <a:ext uri="{FF2B5EF4-FFF2-40B4-BE49-F238E27FC236}">
              <a16:creationId xmlns:a16="http://schemas.microsoft.com/office/drawing/2014/main" id="{C0511BBF-300A-46FB-A8D6-8D382F55EEE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84" name="2 CuadroTexto">
          <a:extLst>
            <a:ext uri="{FF2B5EF4-FFF2-40B4-BE49-F238E27FC236}">
              <a16:creationId xmlns:a16="http://schemas.microsoft.com/office/drawing/2014/main" id="{2D653B2A-6097-4FEA-8D5A-9768071C142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85" name="2 CuadroTexto">
          <a:extLst>
            <a:ext uri="{FF2B5EF4-FFF2-40B4-BE49-F238E27FC236}">
              <a16:creationId xmlns:a16="http://schemas.microsoft.com/office/drawing/2014/main" id="{C75DD157-0755-4B6C-9A77-98BF033B224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86" name="2 CuadroTexto">
          <a:extLst>
            <a:ext uri="{FF2B5EF4-FFF2-40B4-BE49-F238E27FC236}">
              <a16:creationId xmlns:a16="http://schemas.microsoft.com/office/drawing/2014/main" id="{C3A6A3FB-C527-4FC0-A674-887FE2D10DD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87" name="2 CuadroTexto">
          <a:extLst>
            <a:ext uri="{FF2B5EF4-FFF2-40B4-BE49-F238E27FC236}">
              <a16:creationId xmlns:a16="http://schemas.microsoft.com/office/drawing/2014/main" id="{F10F9259-C47A-4ACC-8691-C56F3F9EF22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88" name="2 CuadroTexto">
          <a:extLst>
            <a:ext uri="{FF2B5EF4-FFF2-40B4-BE49-F238E27FC236}">
              <a16:creationId xmlns:a16="http://schemas.microsoft.com/office/drawing/2014/main" id="{97F60C06-0DCB-49D8-B84B-6998BCC0E65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89" name="2 CuadroTexto">
          <a:extLst>
            <a:ext uri="{FF2B5EF4-FFF2-40B4-BE49-F238E27FC236}">
              <a16:creationId xmlns:a16="http://schemas.microsoft.com/office/drawing/2014/main" id="{62772788-1474-41FF-A8D0-839538AD76E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90" name="2 CuadroTexto">
          <a:extLst>
            <a:ext uri="{FF2B5EF4-FFF2-40B4-BE49-F238E27FC236}">
              <a16:creationId xmlns:a16="http://schemas.microsoft.com/office/drawing/2014/main" id="{B2B407AD-5F1D-43D4-8705-2D24FEAF371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91" name="2 CuadroTexto">
          <a:extLst>
            <a:ext uri="{FF2B5EF4-FFF2-40B4-BE49-F238E27FC236}">
              <a16:creationId xmlns:a16="http://schemas.microsoft.com/office/drawing/2014/main" id="{3CB0CAE5-9D29-429F-A957-7EF2BA8406A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92" name="2 CuadroTexto">
          <a:extLst>
            <a:ext uri="{FF2B5EF4-FFF2-40B4-BE49-F238E27FC236}">
              <a16:creationId xmlns:a16="http://schemas.microsoft.com/office/drawing/2014/main" id="{7A3DC4A2-F4A1-41C3-8A3D-9E4F7DFFECE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93" name="2 CuadroTexto">
          <a:extLst>
            <a:ext uri="{FF2B5EF4-FFF2-40B4-BE49-F238E27FC236}">
              <a16:creationId xmlns:a16="http://schemas.microsoft.com/office/drawing/2014/main" id="{A9F5FED0-E12B-4F51-A0FE-5547FD7FB6A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94" name="2 CuadroTexto">
          <a:extLst>
            <a:ext uri="{FF2B5EF4-FFF2-40B4-BE49-F238E27FC236}">
              <a16:creationId xmlns:a16="http://schemas.microsoft.com/office/drawing/2014/main" id="{C472655A-20B7-4E4D-9013-931C3BA29A9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95" name="2 CuadroTexto">
          <a:extLst>
            <a:ext uri="{FF2B5EF4-FFF2-40B4-BE49-F238E27FC236}">
              <a16:creationId xmlns:a16="http://schemas.microsoft.com/office/drawing/2014/main" id="{33BCCF6D-4363-4547-877B-38CEEF15486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96" name="2 CuadroTexto">
          <a:extLst>
            <a:ext uri="{FF2B5EF4-FFF2-40B4-BE49-F238E27FC236}">
              <a16:creationId xmlns:a16="http://schemas.microsoft.com/office/drawing/2014/main" id="{13056984-6231-4CF5-B227-42D3C926C95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97" name="2 CuadroTexto">
          <a:extLst>
            <a:ext uri="{FF2B5EF4-FFF2-40B4-BE49-F238E27FC236}">
              <a16:creationId xmlns:a16="http://schemas.microsoft.com/office/drawing/2014/main" id="{D3A4A8EB-EBF5-407D-AE5D-F13F9528692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98" name="2 CuadroTexto">
          <a:extLst>
            <a:ext uri="{FF2B5EF4-FFF2-40B4-BE49-F238E27FC236}">
              <a16:creationId xmlns:a16="http://schemas.microsoft.com/office/drawing/2014/main" id="{FDA037FD-0FCE-4729-BF4F-D1BDFFAD9B2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199" name="2 CuadroTexto">
          <a:extLst>
            <a:ext uri="{FF2B5EF4-FFF2-40B4-BE49-F238E27FC236}">
              <a16:creationId xmlns:a16="http://schemas.microsoft.com/office/drawing/2014/main" id="{97FCD18A-2A54-4E7D-83A4-A15E830FEBD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00" name="2 CuadroTexto">
          <a:extLst>
            <a:ext uri="{FF2B5EF4-FFF2-40B4-BE49-F238E27FC236}">
              <a16:creationId xmlns:a16="http://schemas.microsoft.com/office/drawing/2014/main" id="{332F6012-94E2-4C57-A933-3D00C5A2A40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01" name="2 CuadroTexto">
          <a:extLst>
            <a:ext uri="{FF2B5EF4-FFF2-40B4-BE49-F238E27FC236}">
              <a16:creationId xmlns:a16="http://schemas.microsoft.com/office/drawing/2014/main" id="{831CE984-469A-467C-875B-C3F2A2B62ED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02" name="2 CuadroTexto">
          <a:extLst>
            <a:ext uri="{FF2B5EF4-FFF2-40B4-BE49-F238E27FC236}">
              <a16:creationId xmlns:a16="http://schemas.microsoft.com/office/drawing/2014/main" id="{0C93C1A2-FDB5-4E01-AF5C-BAFFAC45FEFE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03" name="2 CuadroTexto">
          <a:extLst>
            <a:ext uri="{FF2B5EF4-FFF2-40B4-BE49-F238E27FC236}">
              <a16:creationId xmlns:a16="http://schemas.microsoft.com/office/drawing/2014/main" id="{4C5159F7-9357-466D-BAA8-17AC9773389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04" name="2 CuadroTexto">
          <a:extLst>
            <a:ext uri="{FF2B5EF4-FFF2-40B4-BE49-F238E27FC236}">
              <a16:creationId xmlns:a16="http://schemas.microsoft.com/office/drawing/2014/main" id="{7533F594-C4FC-47D6-8CF5-2BCC6F76CFB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05" name="2 CuadroTexto">
          <a:extLst>
            <a:ext uri="{FF2B5EF4-FFF2-40B4-BE49-F238E27FC236}">
              <a16:creationId xmlns:a16="http://schemas.microsoft.com/office/drawing/2014/main" id="{DC54E002-E136-4347-923E-94FC5CA2A43E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06" name="2 CuadroTexto">
          <a:extLst>
            <a:ext uri="{FF2B5EF4-FFF2-40B4-BE49-F238E27FC236}">
              <a16:creationId xmlns:a16="http://schemas.microsoft.com/office/drawing/2014/main" id="{8A900F6E-8FAF-4860-9A74-558B08D7F56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07" name="2 CuadroTexto">
          <a:extLst>
            <a:ext uri="{FF2B5EF4-FFF2-40B4-BE49-F238E27FC236}">
              <a16:creationId xmlns:a16="http://schemas.microsoft.com/office/drawing/2014/main" id="{6539BEF6-6A7D-4762-838A-F24D566E580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08" name="2 CuadroTexto">
          <a:extLst>
            <a:ext uri="{FF2B5EF4-FFF2-40B4-BE49-F238E27FC236}">
              <a16:creationId xmlns:a16="http://schemas.microsoft.com/office/drawing/2014/main" id="{9BFD2395-5EF6-4EB6-B0AD-FA736B6AE66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09" name="2 CuadroTexto">
          <a:extLst>
            <a:ext uri="{FF2B5EF4-FFF2-40B4-BE49-F238E27FC236}">
              <a16:creationId xmlns:a16="http://schemas.microsoft.com/office/drawing/2014/main" id="{3C99C591-C0EF-4567-AEFF-2DAF7DE3F6E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10" name="2 CuadroTexto">
          <a:extLst>
            <a:ext uri="{FF2B5EF4-FFF2-40B4-BE49-F238E27FC236}">
              <a16:creationId xmlns:a16="http://schemas.microsoft.com/office/drawing/2014/main" id="{5CB6E6EE-4643-481C-B4ED-E7801CCE37CE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11" name="2 CuadroTexto">
          <a:extLst>
            <a:ext uri="{FF2B5EF4-FFF2-40B4-BE49-F238E27FC236}">
              <a16:creationId xmlns:a16="http://schemas.microsoft.com/office/drawing/2014/main" id="{72FA20E1-F2F1-4064-B43B-0CCD8C24D6C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12" name="2 CuadroTexto">
          <a:extLst>
            <a:ext uri="{FF2B5EF4-FFF2-40B4-BE49-F238E27FC236}">
              <a16:creationId xmlns:a16="http://schemas.microsoft.com/office/drawing/2014/main" id="{00BDB55A-17D0-470B-A2B2-61CA828F4A5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13" name="2 CuadroTexto">
          <a:extLst>
            <a:ext uri="{FF2B5EF4-FFF2-40B4-BE49-F238E27FC236}">
              <a16:creationId xmlns:a16="http://schemas.microsoft.com/office/drawing/2014/main" id="{6B611C30-44DE-4B68-B632-B80B02FDC87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14" name="2 CuadroTexto">
          <a:extLst>
            <a:ext uri="{FF2B5EF4-FFF2-40B4-BE49-F238E27FC236}">
              <a16:creationId xmlns:a16="http://schemas.microsoft.com/office/drawing/2014/main" id="{3367BD45-38F5-43F3-83E0-D2EE7E9DB9A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15" name="2 CuadroTexto">
          <a:extLst>
            <a:ext uri="{FF2B5EF4-FFF2-40B4-BE49-F238E27FC236}">
              <a16:creationId xmlns:a16="http://schemas.microsoft.com/office/drawing/2014/main" id="{B6E74B4E-4362-4131-9F64-CC094080A54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16" name="2 CuadroTexto">
          <a:extLst>
            <a:ext uri="{FF2B5EF4-FFF2-40B4-BE49-F238E27FC236}">
              <a16:creationId xmlns:a16="http://schemas.microsoft.com/office/drawing/2014/main" id="{63E8E1F8-FA7D-4AE6-A8BC-F70AF4C302BE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17" name="2 CuadroTexto">
          <a:extLst>
            <a:ext uri="{FF2B5EF4-FFF2-40B4-BE49-F238E27FC236}">
              <a16:creationId xmlns:a16="http://schemas.microsoft.com/office/drawing/2014/main" id="{50E08650-7A13-4F9B-9A82-BFB37813F3E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E2AA5DB9-1F7C-4FCC-860B-2161F5FE2B9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19" name="2 CuadroTexto">
          <a:extLst>
            <a:ext uri="{FF2B5EF4-FFF2-40B4-BE49-F238E27FC236}">
              <a16:creationId xmlns:a16="http://schemas.microsoft.com/office/drawing/2014/main" id="{E4B19C64-591B-4898-BAAB-2544CD61266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20" name="2 CuadroTexto">
          <a:extLst>
            <a:ext uri="{FF2B5EF4-FFF2-40B4-BE49-F238E27FC236}">
              <a16:creationId xmlns:a16="http://schemas.microsoft.com/office/drawing/2014/main" id="{70A9508E-604F-46E7-9BE6-16F892F468A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21" name="2 CuadroTexto">
          <a:extLst>
            <a:ext uri="{FF2B5EF4-FFF2-40B4-BE49-F238E27FC236}">
              <a16:creationId xmlns:a16="http://schemas.microsoft.com/office/drawing/2014/main" id="{996DC50F-6BD8-4874-9495-CC76B2C3ADC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22" name="2 CuadroTexto">
          <a:extLst>
            <a:ext uri="{FF2B5EF4-FFF2-40B4-BE49-F238E27FC236}">
              <a16:creationId xmlns:a16="http://schemas.microsoft.com/office/drawing/2014/main" id="{C270F620-327D-46B6-81C2-F637BF26143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23" name="2 CuadroTexto">
          <a:extLst>
            <a:ext uri="{FF2B5EF4-FFF2-40B4-BE49-F238E27FC236}">
              <a16:creationId xmlns:a16="http://schemas.microsoft.com/office/drawing/2014/main" id="{0F7327D0-78E1-4F08-998D-08D20957A3F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24" name="2 CuadroTexto">
          <a:extLst>
            <a:ext uri="{FF2B5EF4-FFF2-40B4-BE49-F238E27FC236}">
              <a16:creationId xmlns:a16="http://schemas.microsoft.com/office/drawing/2014/main" id="{A001DFC7-05CE-474A-B5D5-BB1E9AB557C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25" name="2 CuadroTexto">
          <a:extLst>
            <a:ext uri="{FF2B5EF4-FFF2-40B4-BE49-F238E27FC236}">
              <a16:creationId xmlns:a16="http://schemas.microsoft.com/office/drawing/2014/main" id="{74969278-B2FA-462E-AEB3-F8BE25E9AA8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26" name="2 CuadroTexto">
          <a:extLst>
            <a:ext uri="{FF2B5EF4-FFF2-40B4-BE49-F238E27FC236}">
              <a16:creationId xmlns:a16="http://schemas.microsoft.com/office/drawing/2014/main" id="{A028647D-A79C-4C34-ABCC-E08A5636223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90104" cy="264560"/>
    <xdr:sp macro="" textlink="">
      <xdr:nvSpPr>
        <xdr:cNvPr id="1227" name="2 CuadroTexto">
          <a:extLst>
            <a:ext uri="{FF2B5EF4-FFF2-40B4-BE49-F238E27FC236}">
              <a16:creationId xmlns:a16="http://schemas.microsoft.com/office/drawing/2014/main" id="{D63B8613-D742-4949-925C-3D22F0140FD2}"/>
            </a:ext>
          </a:extLst>
        </xdr:cNvPr>
        <xdr:cNvSpPr txBox="1"/>
      </xdr:nvSpPr>
      <xdr:spPr>
        <a:xfrm>
          <a:off x="0" y="197358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90104" cy="264560"/>
    <xdr:sp macro="" textlink="">
      <xdr:nvSpPr>
        <xdr:cNvPr id="1228" name="2 CuadroTexto">
          <a:extLst>
            <a:ext uri="{FF2B5EF4-FFF2-40B4-BE49-F238E27FC236}">
              <a16:creationId xmlns:a16="http://schemas.microsoft.com/office/drawing/2014/main" id="{F2D247F7-D1B6-4116-BB3C-8181E74767EA}"/>
            </a:ext>
          </a:extLst>
        </xdr:cNvPr>
        <xdr:cNvSpPr txBox="1"/>
      </xdr:nvSpPr>
      <xdr:spPr>
        <a:xfrm>
          <a:off x="0" y="197358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90104" cy="264560"/>
    <xdr:sp macro="" textlink="">
      <xdr:nvSpPr>
        <xdr:cNvPr id="1229" name="2 CuadroTexto">
          <a:extLst>
            <a:ext uri="{FF2B5EF4-FFF2-40B4-BE49-F238E27FC236}">
              <a16:creationId xmlns:a16="http://schemas.microsoft.com/office/drawing/2014/main" id="{CEFC018C-BBA5-45DA-B079-9A79931366C1}"/>
            </a:ext>
          </a:extLst>
        </xdr:cNvPr>
        <xdr:cNvSpPr txBox="1"/>
      </xdr:nvSpPr>
      <xdr:spPr>
        <a:xfrm>
          <a:off x="0" y="197358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90104" cy="264560"/>
    <xdr:sp macro="" textlink="">
      <xdr:nvSpPr>
        <xdr:cNvPr id="1230" name="2 CuadroTexto">
          <a:extLst>
            <a:ext uri="{FF2B5EF4-FFF2-40B4-BE49-F238E27FC236}">
              <a16:creationId xmlns:a16="http://schemas.microsoft.com/office/drawing/2014/main" id="{394B7F5C-CB44-4488-AF6F-DB143DCCF625}"/>
            </a:ext>
          </a:extLst>
        </xdr:cNvPr>
        <xdr:cNvSpPr txBox="1"/>
      </xdr:nvSpPr>
      <xdr:spPr>
        <a:xfrm>
          <a:off x="0" y="197358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31" name="2 CuadroTexto">
          <a:extLst>
            <a:ext uri="{FF2B5EF4-FFF2-40B4-BE49-F238E27FC236}">
              <a16:creationId xmlns:a16="http://schemas.microsoft.com/office/drawing/2014/main" id="{641BA681-5480-4DE6-B853-0E7810F152C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32" name="2 CuadroTexto">
          <a:extLst>
            <a:ext uri="{FF2B5EF4-FFF2-40B4-BE49-F238E27FC236}">
              <a16:creationId xmlns:a16="http://schemas.microsoft.com/office/drawing/2014/main" id="{775255B8-210D-4720-850F-791511EA561B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33" name="2 CuadroTexto">
          <a:extLst>
            <a:ext uri="{FF2B5EF4-FFF2-40B4-BE49-F238E27FC236}">
              <a16:creationId xmlns:a16="http://schemas.microsoft.com/office/drawing/2014/main" id="{F708A94E-E0A1-4F3F-96F6-FB144B6B597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34" name="2 CuadroTexto">
          <a:extLst>
            <a:ext uri="{FF2B5EF4-FFF2-40B4-BE49-F238E27FC236}">
              <a16:creationId xmlns:a16="http://schemas.microsoft.com/office/drawing/2014/main" id="{AF6655D8-C140-4C7E-B437-6AB0826E947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35" name="2 CuadroTexto">
          <a:extLst>
            <a:ext uri="{FF2B5EF4-FFF2-40B4-BE49-F238E27FC236}">
              <a16:creationId xmlns:a16="http://schemas.microsoft.com/office/drawing/2014/main" id="{31B20DE6-797B-47D6-AF3A-185C9915646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36" name="2 CuadroTexto">
          <a:extLst>
            <a:ext uri="{FF2B5EF4-FFF2-40B4-BE49-F238E27FC236}">
              <a16:creationId xmlns:a16="http://schemas.microsoft.com/office/drawing/2014/main" id="{39B67403-F635-4880-ABBD-6C68A298895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37" name="2 CuadroTexto">
          <a:extLst>
            <a:ext uri="{FF2B5EF4-FFF2-40B4-BE49-F238E27FC236}">
              <a16:creationId xmlns:a16="http://schemas.microsoft.com/office/drawing/2014/main" id="{6AB98100-3352-46D6-9227-91C49B25A0F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38" name="2 CuadroTexto">
          <a:extLst>
            <a:ext uri="{FF2B5EF4-FFF2-40B4-BE49-F238E27FC236}">
              <a16:creationId xmlns:a16="http://schemas.microsoft.com/office/drawing/2014/main" id="{A68384D0-764B-4405-B5D3-D9CBABCF2CF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39" name="2 CuadroTexto">
          <a:extLst>
            <a:ext uri="{FF2B5EF4-FFF2-40B4-BE49-F238E27FC236}">
              <a16:creationId xmlns:a16="http://schemas.microsoft.com/office/drawing/2014/main" id="{853DD1D7-386C-45AF-AD97-B515FBDFEC9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40" name="2 CuadroTexto">
          <a:extLst>
            <a:ext uri="{FF2B5EF4-FFF2-40B4-BE49-F238E27FC236}">
              <a16:creationId xmlns:a16="http://schemas.microsoft.com/office/drawing/2014/main" id="{C6E4CF7D-95BA-4B43-97E6-AB7BA3B2C5C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41" name="2 CuadroTexto">
          <a:extLst>
            <a:ext uri="{FF2B5EF4-FFF2-40B4-BE49-F238E27FC236}">
              <a16:creationId xmlns:a16="http://schemas.microsoft.com/office/drawing/2014/main" id="{D90D4761-1240-4C24-8D0C-EB5410A3919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42" name="2 CuadroTexto">
          <a:extLst>
            <a:ext uri="{FF2B5EF4-FFF2-40B4-BE49-F238E27FC236}">
              <a16:creationId xmlns:a16="http://schemas.microsoft.com/office/drawing/2014/main" id="{D2866DDE-B31B-4F23-9D20-E7DF9DBDA2E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43" name="2 CuadroTexto">
          <a:extLst>
            <a:ext uri="{FF2B5EF4-FFF2-40B4-BE49-F238E27FC236}">
              <a16:creationId xmlns:a16="http://schemas.microsoft.com/office/drawing/2014/main" id="{01FF0A17-4F24-4BF4-BAB1-913BE631CADE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44" name="2 CuadroTexto">
          <a:extLst>
            <a:ext uri="{FF2B5EF4-FFF2-40B4-BE49-F238E27FC236}">
              <a16:creationId xmlns:a16="http://schemas.microsoft.com/office/drawing/2014/main" id="{2168BA44-ACC9-4031-9F26-402ED92CF3F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45" name="2 CuadroTexto">
          <a:extLst>
            <a:ext uri="{FF2B5EF4-FFF2-40B4-BE49-F238E27FC236}">
              <a16:creationId xmlns:a16="http://schemas.microsoft.com/office/drawing/2014/main" id="{FFF46BF1-9095-41CE-9FBC-DB7DA0FF7FC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46" name="2 CuadroTexto">
          <a:extLst>
            <a:ext uri="{FF2B5EF4-FFF2-40B4-BE49-F238E27FC236}">
              <a16:creationId xmlns:a16="http://schemas.microsoft.com/office/drawing/2014/main" id="{BD94AA97-36CD-4099-B701-B8D5267F9FD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47" name="2 CuadroTexto">
          <a:extLst>
            <a:ext uri="{FF2B5EF4-FFF2-40B4-BE49-F238E27FC236}">
              <a16:creationId xmlns:a16="http://schemas.microsoft.com/office/drawing/2014/main" id="{EAFBBD3A-7B10-4DC5-8BB8-29BFE07AB0C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48" name="2 CuadroTexto">
          <a:extLst>
            <a:ext uri="{FF2B5EF4-FFF2-40B4-BE49-F238E27FC236}">
              <a16:creationId xmlns:a16="http://schemas.microsoft.com/office/drawing/2014/main" id="{2705FEB8-75AC-4D60-A5F2-1E408B58934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49" name="2 CuadroTexto">
          <a:extLst>
            <a:ext uri="{FF2B5EF4-FFF2-40B4-BE49-F238E27FC236}">
              <a16:creationId xmlns:a16="http://schemas.microsoft.com/office/drawing/2014/main" id="{A6479186-8A7A-4C32-A2DC-88101E9A5F9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50" name="2 CuadroTexto">
          <a:extLst>
            <a:ext uri="{FF2B5EF4-FFF2-40B4-BE49-F238E27FC236}">
              <a16:creationId xmlns:a16="http://schemas.microsoft.com/office/drawing/2014/main" id="{D13D3F11-3283-4FB6-AB13-AA01115F2D3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51" name="2 CuadroTexto">
          <a:extLst>
            <a:ext uri="{FF2B5EF4-FFF2-40B4-BE49-F238E27FC236}">
              <a16:creationId xmlns:a16="http://schemas.microsoft.com/office/drawing/2014/main" id="{48B0E454-8258-481E-A442-CF8196828B7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90104" cy="264560"/>
    <xdr:sp macro="" textlink="">
      <xdr:nvSpPr>
        <xdr:cNvPr id="1252" name="2 CuadroTexto">
          <a:extLst>
            <a:ext uri="{FF2B5EF4-FFF2-40B4-BE49-F238E27FC236}">
              <a16:creationId xmlns:a16="http://schemas.microsoft.com/office/drawing/2014/main" id="{5E68E754-6396-41FE-AB52-2C31C4031A7D}"/>
            </a:ext>
          </a:extLst>
        </xdr:cNvPr>
        <xdr:cNvSpPr txBox="1"/>
      </xdr:nvSpPr>
      <xdr:spPr>
        <a:xfrm>
          <a:off x="0" y="197358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90104" cy="264560"/>
    <xdr:sp macro="" textlink="">
      <xdr:nvSpPr>
        <xdr:cNvPr id="1253" name="2 CuadroTexto">
          <a:extLst>
            <a:ext uri="{FF2B5EF4-FFF2-40B4-BE49-F238E27FC236}">
              <a16:creationId xmlns:a16="http://schemas.microsoft.com/office/drawing/2014/main" id="{E9A0B2D8-517C-4759-8C52-8789050876D8}"/>
            </a:ext>
          </a:extLst>
        </xdr:cNvPr>
        <xdr:cNvSpPr txBox="1"/>
      </xdr:nvSpPr>
      <xdr:spPr>
        <a:xfrm>
          <a:off x="0" y="197358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90104" cy="264560"/>
    <xdr:sp macro="" textlink="">
      <xdr:nvSpPr>
        <xdr:cNvPr id="1254" name="2 CuadroTexto">
          <a:extLst>
            <a:ext uri="{FF2B5EF4-FFF2-40B4-BE49-F238E27FC236}">
              <a16:creationId xmlns:a16="http://schemas.microsoft.com/office/drawing/2014/main" id="{5042FEC6-6A63-44FE-A7C1-B21B911E50F5}"/>
            </a:ext>
          </a:extLst>
        </xdr:cNvPr>
        <xdr:cNvSpPr txBox="1"/>
      </xdr:nvSpPr>
      <xdr:spPr>
        <a:xfrm>
          <a:off x="0" y="197358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90104" cy="264560"/>
    <xdr:sp macro="" textlink="">
      <xdr:nvSpPr>
        <xdr:cNvPr id="1255" name="2 CuadroTexto">
          <a:extLst>
            <a:ext uri="{FF2B5EF4-FFF2-40B4-BE49-F238E27FC236}">
              <a16:creationId xmlns:a16="http://schemas.microsoft.com/office/drawing/2014/main" id="{599A121C-3E87-427B-A998-BD6379A8A1BC}"/>
            </a:ext>
          </a:extLst>
        </xdr:cNvPr>
        <xdr:cNvSpPr txBox="1"/>
      </xdr:nvSpPr>
      <xdr:spPr>
        <a:xfrm>
          <a:off x="0" y="197358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56" name="2 CuadroTexto">
          <a:extLst>
            <a:ext uri="{FF2B5EF4-FFF2-40B4-BE49-F238E27FC236}">
              <a16:creationId xmlns:a16="http://schemas.microsoft.com/office/drawing/2014/main" id="{75CB78B1-8730-4101-BE7E-E2F5B1CDB46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57" name="2 CuadroTexto">
          <a:extLst>
            <a:ext uri="{FF2B5EF4-FFF2-40B4-BE49-F238E27FC236}">
              <a16:creationId xmlns:a16="http://schemas.microsoft.com/office/drawing/2014/main" id="{4A411929-C981-4EA6-815C-09E3A82FC38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58" name="2 CuadroTexto">
          <a:extLst>
            <a:ext uri="{FF2B5EF4-FFF2-40B4-BE49-F238E27FC236}">
              <a16:creationId xmlns:a16="http://schemas.microsoft.com/office/drawing/2014/main" id="{71893B04-1674-4252-9DAA-0FC7174BE1F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0F29E38E-4A25-4C0E-9F7E-3C34C67C017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60" name="2 CuadroTexto">
          <a:extLst>
            <a:ext uri="{FF2B5EF4-FFF2-40B4-BE49-F238E27FC236}">
              <a16:creationId xmlns:a16="http://schemas.microsoft.com/office/drawing/2014/main" id="{1067C84C-7933-4370-B39D-C52DB9E8158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61" name="2 CuadroTexto">
          <a:extLst>
            <a:ext uri="{FF2B5EF4-FFF2-40B4-BE49-F238E27FC236}">
              <a16:creationId xmlns:a16="http://schemas.microsoft.com/office/drawing/2014/main" id="{4D438517-FAD7-487F-B800-D7E27825970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62" name="2 CuadroTexto">
          <a:extLst>
            <a:ext uri="{FF2B5EF4-FFF2-40B4-BE49-F238E27FC236}">
              <a16:creationId xmlns:a16="http://schemas.microsoft.com/office/drawing/2014/main" id="{3388FBB1-BDA5-4373-A31D-248FFCF1E76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A345AE3B-A5AF-4CB5-9254-C9D7E420D7C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64" name="2 CuadroTexto">
          <a:extLst>
            <a:ext uri="{FF2B5EF4-FFF2-40B4-BE49-F238E27FC236}">
              <a16:creationId xmlns:a16="http://schemas.microsoft.com/office/drawing/2014/main" id="{5826FC76-D668-4175-BA54-0A09187BC11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65" name="2 CuadroTexto">
          <a:extLst>
            <a:ext uri="{FF2B5EF4-FFF2-40B4-BE49-F238E27FC236}">
              <a16:creationId xmlns:a16="http://schemas.microsoft.com/office/drawing/2014/main" id="{62CC359F-0CC1-47F9-9AAD-3C1E506EFFD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66" name="2 CuadroTexto">
          <a:extLst>
            <a:ext uri="{FF2B5EF4-FFF2-40B4-BE49-F238E27FC236}">
              <a16:creationId xmlns:a16="http://schemas.microsoft.com/office/drawing/2014/main" id="{D5A1C4B9-88E6-447B-9DE8-EE732EB8F18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1280C1E4-DBBC-41AD-B42A-BDC5DFD5377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68" name="2 CuadroTexto">
          <a:extLst>
            <a:ext uri="{FF2B5EF4-FFF2-40B4-BE49-F238E27FC236}">
              <a16:creationId xmlns:a16="http://schemas.microsoft.com/office/drawing/2014/main" id="{2575A250-79A0-4B50-B9D7-922089C70D1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69" name="2 CuadroTexto">
          <a:extLst>
            <a:ext uri="{FF2B5EF4-FFF2-40B4-BE49-F238E27FC236}">
              <a16:creationId xmlns:a16="http://schemas.microsoft.com/office/drawing/2014/main" id="{F1B6464D-36D0-43F8-95CA-68098233AEE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70" name="2 CuadroTexto">
          <a:extLst>
            <a:ext uri="{FF2B5EF4-FFF2-40B4-BE49-F238E27FC236}">
              <a16:creationId xmlns:a16="http://schemas.microsoft.com/office/drawing/2014/main" id="{6410D518-899F-4C91-BB51-18846FC3215B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71" name="2 CuadroTexto">
          <a:extLst>
            <a:ext uri="{FF2B5EF4-FFF2-40B4-BE49-F238E27FC236}">
              <a16:creationId xmlns:a16="http://schemas.microsoft.com/office/drawing/2014/main" id="{FD24B277-5437-4260-8C4B-1B503F4E61B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72" name="2 CuadroTexto">
          <a:extLst>
            <a:ext uri="{FF2B5EF4-FFF2-40B4-BE49-F238E27FC236}">
              <a16:creationId xmlns:a16="http://schemas.microsoft.com/office/drawing/2014/main" id="{BD091B36-17BE-40C1-811D-43420F6447A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73" name="2 CuadroTexto">
          <a:extLst>
            <a:ext uri="{FF2B5EF4-FFF2-40B4-BE49-F238E27FC236}">
              <a16:creationId xmlns:a16="http://schemas.microsoft.com/office/drawing/2014/main" id="{F94F62A9-3968-4CF9-A17C-9B3C4C56C3D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74" name="2 CuadroTexto">
          <a:extLst>
            <a:ext uri="{FF2B5EF4-FFF2-40B4-BE49-F238E27FC236}">
              <a16:creationId xmlns:a16="http://schemas.microsoft.com/office/drawing/2014/main" id="{5A057BC2-8297-4870-845B-693C382A479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75" name="2 CuadroTexto">
          <a:extLst>
            <a:ext uri="{FF2B5EF4-FFF2-40B4-BE49-F238E27FC236}">
              <a16:creationId xmlns:a16="http://schemas.microsoft.com/office/drawing/2014/main" id="{28A8191F-3DEE-4C36-B5DC-EA91481AF39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76" name="2 CuadroTexto">
          <a:extLst>
            <a:ext uri="{FF2B5EF4-FFF2-40B4-BE49-F238E27FC236}">
              <a16:creationId xmlns:a16="http://schemas.microsoft.com/office/drawing/2014/main" id="{90CE3B9C-8A04-4072-96F5-6B84B5A8380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77" name="2 CuadroTexto">
          <a:extLst>
            <a:ext uri="{FF2B5EF4-FFF2-40B4-BE49-F238E27FC236}">
              <a16:creationId xmlns:a16="http://schemas.microsoft.com/office/drawing/2014/main" id="{1D6BA968-BDD4-4954-A022-DD7FD040526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78" name="2 CuadroTexto">
          <a:extLst>
            <a:ext uri="{FF2B5EF4-FFF2-40B4-BE49-F238E27FC236}">
              <a16:creationId xmlns:a16="http://schemas.microsoft.com/office/drawing/2014/main" id="{99991F84-5F47-45CD-BDB5-C6D49F63FE6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79" name="2 CuadroTexto">
          <a:extLst>
            <a:ext uri="{FF2B5EF4-FFF2-40B4-BE49-F238E27FC236}">
              <a16:creationId xmlns:a16="http://schemas.microsoft.com/office/drawing/2014/main" id="{6AE92247-552C-402E-B738-50EABD30012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80" name="2 CuadroTexto">
          <a:extLst>
            <a:ext uri="{FF2B5EF4-FFF2-40B4-BE49-F238E27FC236}">
              <a16:creationId xmlns:a16="http://schemas.microsoft.com/office/drawing/2014/main" id="{F84C51B5-437B-45FD-AB36-8D48E6076E0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81" name="2 CuadroTexto">
          <a:extLst>
            <a:ext uri="{FF2B5EF4-FFF2-40B4-BE49-F238E27FC236}">
              <a16:creationId xmlns:a16="http://schemas.microsoft.com/office/drawing/2014/main" id="{F4258E18-5719-4F74-908B-717A413FD5A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82" name="2 CuadroTexto">
          <a:extLst>
            <a:ext uri="{FF2B5EF4-FFF2-40B4-BE49-F238E27FC236}">
              <a16:creationId xmlns:a16="http://schemas.microsoft.com/office/drawing/2014/main" id="{9D448BA3-B86C-433B-A77B-F87B82B0191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83" name="2 CuadroTexto">
          <a:extLst>
            <a:ext uri="{FF2B5EF4-FFF2-40B4-BE49-F238E27FC236}">
              <a16:creationId xmlns:a16="http://schemas.microsoft.com/office/drawing/2014/main" id="{E97B5990-DA1F-43EF-B691-22D968764E2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84" name="2 CuadroTexto">
          <a:extLst>
            <a:ext uri="{FF2B5EF4-FFF2-40B4-BE49-F238E27FC236}">
              <a16:creationId xmlns:a16="http://schemas.microsoft.com/office/drawing/2014/main" id="{C63810F0-98DA-4430-82D0-F786B408AE1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85" name="2 CuadroTexto">
          <a:extLst>
            <a:ext uri="{FF2B5EF4-FFF2-40B4-BE49-F238E27FC236}">
              <a16:creationId xmlns:a16="http://schemas.microsoft.com/office/drawing/2014/main" id="{6015E9EA-74BA-46A2-8F2D-6141B806D60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86" name="2 CuadroTexto">
          <a:extLst>
            <a:ext uri="{FF2B5EF4-FFF2-40B4-BE49-F238E27FC236}">
              <a16:creationId xmlns:a16="http://schemas.microsoft.com/office/drawing/2014/main" id="{C6579959-E593-40BF-8BBB-883A7F1A3A8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87" name="2 CuadroTexto">
          <a:extLst>
            <a:ext uri="{FF2B5EF4-FFF2-40B4-BE49-F238E27FC236}">
              <a16:creationId xmlns:a16="http://schemas.microsoft.com/office/drawing/2014/main" id="{9FDF556D-2667-4E5C-A4C0-5B7D6A39813E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88" name="2 CuadroTexto">
          <a:extLst>
            <a:ext uri="{FF2B5EF4-FFF2-40B4-BE49-F238E27FC236}">
              <a16:creationId xmlns:a16="http://schemas.microsoft.com/office/drawing/2014/main" id="{EB4B2238-4AA5-4FEA-85FC-7E029ED6E08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89" name="2 CuadroTexto">
          <a:extLst>
            <a:ext uri="{FF2B5EF4-FFF2-40B4-BE49-F238E27FC236}">
              <a16:creationId xmlns:a16="http://schemas.microsoft.com/office/drawing/2014/main" id="{3EEF1B6F-D751-4101-B0CE-749F3A610D6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90" name="2 CuadroTexto">
          <a:extLst>
            <a:ext uri="{FF2B5EF4-FFF2-40B4-BE49-F238E27FC236}">
              <a16:creationId xmlns:a16="http://schemas.microsoft.com/office/drawing/2014/main" id="{D824074F-7CCA-439A-B3BA-53E3CA485AF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91" name="2 CuadroTexto">
          <a:extLst>
            <a:ext uri="{FF2B5EF4-FFF2-40B4-BE49-F238E27FC236}">
              <a16:creationId xmlns:a16="http://schemas.microsoft.com/office/drawing/2014/main" id="{BD5418CB-94D8-4153-9174-E9D39505A30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92" name="2 CuadroTexto">
          <a:extLst>
            <a:ext uri="{FF2B5EF4-FFF2-40B4-BE49-F238E27FC236}">
              <a16:creationId xmlns:a16="http://schemas.microsoft.com/office/drawing/2014/main" id="{381446F5-7A6D-44B7-A0C3-01EB7189E01B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93" name="2 CuadroTexto">
          <a:extLst>
            <a:ext uri="{FF2B5EF4-FFF2-40B4-BE49-F238E27FC236}">
              <a16:creationId xmlns:a16="http://schemas.microsoft.com/office/drawing/2014/main" id="{39F65408-060E-452F-ADE1-8D8894EE00D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94" name="2 CuadroTexto">
          <a:extLst>
            <a:ext uri="{FF2B5EF4-FFF2-40B4-BE49-F238E27FC236}">
              <a16:creationId xmlns:a16="http://schemas.microsoft.com/office/drawing/2014/main" id="{A53616BD-2E47-457B-A5CC-06ED00A0513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95" name="2 CuadroTexto">
          <a:extLst>
            <a:ext uri="{FF2B5EF4-FFF2-40B4-BE49-F238E27FC236}">
              <a16:creationId xmlns:a16="http://schemas.microsoft.com/office/drawing/2014/main" id="{1426F7EE-9B5D-4252-9990-87EB517BA55B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96" name="2 CuadroTexto">
          <a:extLst>
            <a:ext uri="{FF2B5EF4-FFF2-40B4-BE49-F238E27FC236}">
              <a16:creationId xmlns:a16="http://schemas.microsoft.com/office/drawing/2014/main" id="{1B7D75C8-5BA9-408A-86F7-A44DBC2B29E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97" name="2 CuadroTexto">
          <a:extLst>
            <a:ext uri="{FF2B5EF4-FFF2-40B4-BE49-F238E27FC236}">
              <a16:creationId xmlns:a16="http://schemas.microsoft.com/office/drawing/2014/main" id="{A194CB14-2C0B-4F22-8496-A61576FF7B3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98" name="2 CuadroTexto">
          <a:extLst>
            <a:ext uri="{FF2B5EF4-FFF2-40B4-BE49-F238E27FC236}">
              <a16:creationId xmlns:a16="http://schemas.microsoft.com/office/drawing/2014/main" id="{951080CE-3FC1-4127-BA07-9DDD7844F21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299" name="2 CuadroTexto">
          <a:extLst>
            <a:ext uri="{FF2B5EF4-FFF2-40B4-BE49-F238E27FC236}">
              <a16:creationId xmlns:a16="http://schemas.microsoft.com/office/drawing/2014/main" id="{A2144EA1-B458-4BEC-AC10-26E11A80BF9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00" name="2 CuadroTexto">
          <a:extLst>
            <a:ext uri="{FF2B5EF4-FFF2-40B4-BE49-F238E27FC236}">
              <a16:creationId xmlns:a16="http://schemas.microsoft.com/office/drawing/2014/main" id="{7C306008-210D-440D-83F0-433F77C9881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B158A15F-91C3-496A-BED5-44027C3EDD0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02" name="2 CuadroTexto">
          <a:extLst>
            <a:ext uri="{FF2B5EF4-FFF2-40B4-BE49-F238E27FC236}">
              <a16:creationId xmlns:a16="http://schemas.microsoft.com/office/drawing/2014/main" id="{D1891523-54B2-4CC6-B260-BEA8771866A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03" name="2 CuadroTexto">
          <a:extLst>
            <a:ext uri="{FF2B5EF4-FFF2-40B4-BE49-F238E27FC236}">
              <a16:creationId xmlns:a16="http://schemas.microsoft.com/office/drawing/2014/main" id="{0F9E96EE-378F-415A-A67E-1401C824FF7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04" name="2 CuadroTexto">
          <a:extLst>
            <a:ext uri="{FF2B5EF4-FFF2-40B4-BE49-F238E27FC236}">
              <a16:creationId xmlns:a16="http://schemas.microsoft.com/office/drawing/2014/main" id="{5DF3E287-374D-4836-8BFD-F07D5CFF222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05" name="2 CuadroTexto">
          <a:extLst>
            <a:ext uri="{FF2B5EF4-FFF2-40B4-BE49-F238E27FC236}">
              <a16:creationId xmlns:a16="http://schemas.microsoft.com/office/drawing/2014/main" id="{798DE42B-78C8-4807-B282-CFBCC3E9D11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06" name="2 CuadroTexto">
          <a:extLst>
            <a:ext uri="{FF2B5EF4-FFF2-40B4-BE49-F238E27FC236}">
              <a16:creationId xmlns:a16="http://schemas.microsoft.com/office/drawing/2014/main" id="{F7D5BE3B-EF4C-473F-911F-C9665E5CF01B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07" name="2 CuadroTexto">
          <a:extLst>
            <a:ext uri="{FF2B5EF4-FFF2-40B4-BE49-F238E27FC236}">
              <a16:creationId xmlns:a16="http://schemas.microsoft.com/office/drawing/2014/main" id="{FC2678CF-4B86-4664-BD6A-6EFD4671ED9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08" name="2 CuadroTexto">
          <a:extLst>
            <a:ext uri="{FF2B5EF4-FFF2-40B4-BE49-F238E27FC236}">
              <a16:creationId xmlns:a16="http://schemas.microsoft.com/office/drawing/2014/main" id="{92A36389-ED32-4266-9FA9-30F951576F5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09" name="2 CuadroTexto">
          <a:extLst>
            <a:ext uri="{FF2B5EF4-FFF2-40B4-BE49-F238E27FC236}">
              <a16:creationId xmlns:a16="http://schemas.microsoft.com/office/drawing/2014/main" id="{F4BBA559-FD8F-451B-9579-BA3C3C930CD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10" name="2 CuadroTexto">
          <a:extLst>
            <a:ext uri="{FF2B5EF4-FFF2-40B4-BE49-F238E27FC236}">
              <a16:creationId xmlns:a16="http://schemas.microsoft.com/office/drawing/2014/main" id="{B835A5C6-5294-461C-A28B-A7D89F7FF66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11" name="2 CuadroTexto">
          <a:extLst>
            <a:ext uri="{FF2B5EF4-FFF2-40B4-BE49-F238E27FC236}">
              <a16:creationId xmlns:a16="http://schemas.microsoft.com/office/drawing/2014/main" id="{B8B1B935-3502-4215-890E-986A11FC121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12" name="2 CuadroTexto">
          <a:extLst>
            <a:ext uri="{FF2B5EF4-FFF2-40B4-BE49-F238E27FC236}">
              <a16:creationId xmlns:a16="http://schemas.microsoft.com/office/drawing/2014/main" id="{F5C755E6-9EEB-45EE-A24E-374A685387A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13" name="2 CuadroTexto">
          <a:extLst>
            <a:ext uri="{FF2B5EF4-FFF2-40B4-BE49-F238E27FC236}">
              <a16:creationId xmlns:a16="http://schemas.microsoft.com/office/drawing/2014/main" id="{BB0E7155-AC0F-4951-8C7D-232C100FEE8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14" name="2 CuadroTexto">
          <a:extLst>
            <a:ext uri="{FF2B5EF4-FFF2-40B4-BE49-F238E27FC236}">
              <a16:creationId xmlns:a16="http://schemas.microsoft.com/office/drawing/2014/main" id="{8292BD99-F117-4009-81B5-80DA6460856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CA5A6439-E6A5-4F60-A74C-788B01D2BED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16" name="2 CuadroTexto">
          <a:extLst>
            <a:ext uri="{FF2B5EF4-FFF2-40B4-BE49-F238E27FC236}">
              <a16:creationId xmlns:a16="http://schemas.microsoft.com/office/drawing/2014/main" id="{8224004A-6CAD-4C9C-8E01-690FE10632E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17" name="2 CuadroTexto">
          <a:extLst>
            <a:ext uri="{FF2B5EF4-FFF2-40B4-BE49-F238E27FC236}">
              <a16:creationId xmlns:a16="http://schemas.microsoft.com/office/drawing/2014/main" id="{52B89933-0A85-4E17-A5D2-C40AEC578F7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18" name="2 CuadroTexto">
          <a:extLst>
            <a:ext uri="{FF2B5EF4-FFF2-40B4-BE49-F238E27FC236}">
              <a16:creationId xmlns:a16="http://schemas.microsoft.com/office/drawing/2014/main" id="{2F1164E7-5394-4340-988C-4CF106E3734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19" name="2 CuadroTexto">
          <a:extLst>
            <a:ext uri="{FF2B5EF4-FFF2-40B4-BE49-F238E27FC236}">
              <a16:creationId xmlns:a16="http://schemas.microsoft.com/office/drawing/2014/main" id="{3EE9BDEA-8905-401D-9C96-3DDEBC68B44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20" name="2 CuadroTexto">
          <a:extLst>
            <a:ext uri="{FF2B5EF4-FFF2-40B4-BE49-F238E27FC236}">
              <a16:creationId xmlns:a16="http://schemas.microsoft.com/office/drawing/2014/main" id="{9DF05546-5D20-4C1F-8062-1DE879BE908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21" name="2 CuadroTexto">
          <a:extLst>
            <a:ext uri="{FF2B5EF4-FFF2-40B4-BE49-F238E27FC236}">
              <a16:creationId xmlns:a16="http://schemas.microsoft.com/office/drawing/2014/main" id="{6C8A1557-9609-4F60-8D35-4B57B71A082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22" name="2 CuadroTexto">
          <a:extLst>
            <a:ext uri="{FF2B5EF4-FFF2-40B4-BE49-F238E27FC236}">
              <a16:creationId xmlns:a16="http://schemas.microsoft.com/office/drawing/2014/main" id="{01FF3D9A-0FED-4EE6-BF84-91FBDF4CA74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23" name="2 CuadroTexto">
          <a:extLst>
            <a:ext uri="{FF2B5EF4-FFF2-40B4-BE49-F238E27FC236}">
              <a16:creationId xmlns:a16="http://schemas.microsoft.com/office/drawing/2014/main" id="{10DEEF56-EFE1-4041-8D5B-6409709D981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24" name="2 CuadroTexto">
          <a:extLst>
            <a:ext uri="{FF2B5EF4-FFF2-40B4-BE49-F238E27FC236}">
              <a16:creationId xmlns:a16="http://schemas.microsoft.com/office/drawing/2014/main" id="{6030B664-D422-4206-81E1-B8726DF1EC9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25" name="2 CuadroTexto">
          <a:extLst>
            <a:ext uri="{FF2B5EF4-FFF2-40B4-BE49-F238E27FC236}">
              <a16:creationId xmlns:a16="http://schemas.microsoft.com/office/drawing/2014/main" id="{83E5651A-4CAB-484E-9587-7BA10A33EAD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26" name="2 CuadroTexto">
          <a:extLst>
            <a:ext uri="{FF2B5EF4-FFF2-40B4-BE49-F238E27FC236}">
              <a16:creationId xmlns:a16="http://schemas.microsoft.com/office/drawing/2014/main" id="{86E778D4-29AA-4351-9CC5-9474BEDE5AA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27" name="2 CuadroTexto">
          <a:extLst>
            <a:ext uri="{FF2B5EF4-FFF2-40B4-BE49-F238E27FC236}">
              <a16:creationId xmlns:a16="http://schemas.microsoft.com/office/drawing/2014/main" id="{931DB4EE-82F1-42A5-A0C6-6F61F4505C6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28" name="2 CuadroTexto">
          <a:extLst>
            <a:ext uri="{FF2B5EF4-FFF2-40B4-BE49-F238E27FC236}">
              <a16:creationId xmlns:a16="http://schemas.microsoft.com/office/drawing/2014/main" id="{8239DE9A-B7F2-4816-9B56-A4438440B0D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29" name="2 CuadroTexto">
          <a:extLst>
            <a:ext uri="{FF2B5EF4-FFF2-40B4-BE49-F238E27FC236}">
              <a16:creationId xmlns:a16="http://schemas.microsoft.com/office/drawing/2014/main" id="{125FA06D-8863-4DDF-A677-FFEA2AD337E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30" name="2 CuadroTexto">
          <a:extLst>
            <a:ext uri="{FF2B5EF4-FFF2-40B4-BE49-F238E27FC236}">
              <a16:creationId xmlns:a16="http://schemas.microsoft.com/office/drawing/2014/main" id="{5BA7BE5F-01DD-4E60-A0DC-70B569C39E8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31" name="2 CuadroTexto">
          <a:extLst>
            <a:ext uri="{FF2B5EF4-FFF2-40B4-BE49-F238E27FC236}">
              <a16:creationId xmlns:a16="http://schemas.microsoft.com/office/drawing/2014/main" id="{8175C6D1-22FC-4E95-8B9B-AE30572D406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32" name="2 CuadroTexto">
          <a:extLst>
            <a:ext uri="{FF2B5EF4-FFF2-40B4-BE49-F238E27FC236}">
              <a16:creationId xmlns:a16="http://schemas.microsoft.com/office/drawing/2014/main" id="{FE51E974-3B62-4D3B-B0F5-86FECDB8AEB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33" name="2 CuadroTexto">
          <a:extLst>
            <a:ext uri="{FF2B5EF4-FFF2-40B4-BE49-F238E27FC236}">
              <a16:creationId xmlns:a16="http://schemas.microsoft.com/office/drawing/2014/main" id="{4E895595-E15A-4ADF-A8CD-ECA84899256B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34" name="2 CuadroTexto">
          <a:extLst>
            <a:ext uri="{FF2B5EF4-FFF2-40B4-BE49-F238E27FC236}">
              <a16:creationId xmlns:a16="http://schemas.microsoft.com/office/drawing/2014/main" id="{384E0949-E1FA-4C77-A2F2-84DAD445DC1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35" name="2 CuadroTexto">
          <a:extLst>
            <a:ext uri="{FF2B5EF4-FFF2-40B4-BE49-F238E27FC236}">
              <a16:creationId xmlns:a16="http://schemas.microsoft.com/office/drawing/2014/main" id="{92654BD3-A0FD-497A-A646-CE24D58D661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36" name="2 CuadroTexto">
          <a:extLst>
            <a:ext uri="{FF2B5EF4-FFF2-40B4-BE49-F238E27FC236}">
              <a16:creationId xmlns:a16="http://schemas.microsoft.com/office/drawing/2014/main" id="{48DB5402-9F01-478A-A775-33793A3C2A4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DE1969F2-DCF8-4DE3-9ACB-83D9C60F3B1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38" name="2 CuadroTexto">
          <a:extLst>
            <a:ext uri="{FF2B5EF4-FFF2-40B4-BE49-F238E27FC236}">
              <a16:creationId xmlns:a16="http://schemas.microsoft.com/office/drawing/2014/main" id="{AF139AA1-2BE7-4125-9BED-C0233173E98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39" name="2 CuadroTexto">
          <a:extLst>
            <a:ext uri="{FF2B5EF4-FFF2-40B4-BE49-F238E27FC236}">
              <a16:creationId xmlns:a16="http://schemas.microsoft.com/office/drawing/2014/main" id="{195F3855-A969-4320-9968-BAFA6F5D1CA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40" name="2 CuadroTexto">
          <a:extLst>
            <a:ext uri="{FF2B5EF4-FFF2-40B4-BE49-F238E27FC236}">
              <a16:creationId xmlns:a16="http://schemas.microsoft.com/office/drawing/2014/main" id="{99E7706A-BEC6-479F-BDA8-C9E4FD7CC44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41" name="2 CuadroTexto">
          <a:extLst>
            <a:ext uri="{FF2B5EF4-FFF2-40B4-BE49-F238E27FC236}">
              <a16:creationId xmlns:a16="http://schemas.microsoft.com/office/drawing/2014/main" id="{2A2933F6-FC44-4A69-95B5-D871776252F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42" name="2 CuadroTexto">
          <a:extLst>
            <a:ext uri="{FF2B5EF4-FFF2-40B4-BE49-F238E27FC236}">
              <a16:creationId xmlns:a16="http://schemas.microsoft.com/office/drawing/2014/main" id="{D773373D-9EF6-4E0C-9CE1-9BC5B57BC4CE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43" name="2 CuadroTexto">
          <a:extLst>
            <a:ext uri="{FF2B5EF4-FFF2-40B4-BE49-F238E27FC236}">
              <a16:creationId xmlns:a16="http://schemas.microsoft.com/office/drawing/2014/main" id="{B3DB7CF6-150F-47FE-8104-0366C006758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44" name="2 CuadroTexto">
          <a:extLst>
            <a:ext uri="{FF2B5EF4-FFF2-40B4-BE49-F238E27FC236}">
              <a16:creationId xmlns:a16="http://schemas.microsoft.com/office/drawing/2014/main" id="{9B5A0A27-CE77-4E81-8F21-4A1C9E3DBF4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45" name="2 CuadroTexto">
          <a:extLst>
            <a:ext uri="{FF2B5EF4-FFF2-40B4-BE49-F238E27FC236}">
              <a16:creationId xmlns:a16="http://schemas.microsoft.com/office/drawing/2014/main" id="{6EF6C2ED-E49F-4065-BB54-93D062DF0EF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46" name="2 CuadroTexto">
          <a:extLst>
            <a:ext uri="{FF2B5EF4-FFF2-40B4-BE49-F238E27FC236}">
              <a16:creationId xmlns:a16="http://schemas.microsoft.com/office/drawing/2014/main" id="{7B3F1B60-D2E1-4D61-AB26-CF9F8D4C9EF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47" name="2 CuadroTexto">
          <a:extLst>
            <a:ext uri="{FF2B5EF4-FFF2-40B4-BE49-F238E27FC236}">
              <a16:creationId xmlns:a16="http://schemas.microsoft.com/office/drawing/2014/main" id="{A5183042-82A7-42E4-A8CB-ABC5F2A68BD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48" name="2 CuadroTexto">
          <a:extLst>
            <a:ext uri="{FF2B5EF4-FFF2-40B4-BE49-F238E27FC236}">
              <a16:creationId xmlns:a16="http://schemas.microsoft.com/office/drawing/2014/main" id="{DE90ED72-706E-417E-A7B5-BBBFE43F008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2901CE89-FF29-4EB8-96D5-B52CA7A6774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50" name="2 CuadroTexto">
          <a:extLst>
            <a:ext uri="{FF2B5EF4-FFF2-40B4-BE49-F238E27FC236}">
              <a16:creationId xmlns:a16="http://schemas.microsoft.com/office/drawing/2014/main" id="{5A31B735-59FD-4276-BAF5-C7260438097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51" name="2 CuadroTexto">
          <a:extLst>
            <a:ext uri="{FF2B5EF4-FFF2-40B4-BE49-F238E27FC236}">
              <a16:creationId xmlns:a16="http://schemas.microsoft.com/office/drawing/2014/main" id="{F481C826-9B81-4FE5-AAF6-22ED80DDC05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52" name="2 CuadroTexto">
          <a:extLst>
            <a:ext uri="{FF2B5EF4-FFF2-40B4-BE49-F238E27FC236}">
              <a16:creationId xmlns:a16="http://schemas.microsoft.com/office/drawing/2014/main" id="{0DCA9E88-170F-4C84-8871-98E3CBB4923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53" name="2 CuadroTexto">
          <a:extLst>
            <a:ext uri="{FF2B5EF4-FFF2-40B4-BE49-F238E27FC236}">
              <a16:creationId xmlns:a16="http://schemas.microsoft.com/office/drawing/2014/main" id="{7995F096-A4BD-45B3-B140-6E8B03819F2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54" name="2 CuadroTexto">
          <a:extLst>
            <a:ext uri="{FF2B5EF4-FFF2-40B4-BE49-F238E27FC236}">
              <a16:creationId xmlns:a16="http://schemas.microsoft.com/office/drawing/2014/main" id="{A7F19BF6-A8C3-4F09-A17A-ADBA1AF3478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55" name="2 CuadroTexto">
          <a:extLst>
            <a:ext uri="{FF2B5EF4-FFF2-40B4-BE49-F238E27FC236}">
              <a16:creationId xmlns:a16="http://schemas.microsoft.com/office/drawing/2014/main" id="{93E1153A-70D0-4F2C-96EB-810D79A3847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56" name="2 CuadroTexto">
          <a:extLst>
            <a:ext uri="{FF2B5EF4-FFF2-40B4-BE49-F238E27FC236}">
              <a16:creationId xmlns:a16="http://schemas.microsoft.com/office/drawing/2014/main" id="{3992CD30-7E79-41AB-9F50-EA8EE37AB70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57" name="2 CuadroTexto">
          <a:extLst>
            <a:ext uri="{FF2B5EF4-FFF2-40B4-BE49-F238E27FC236}">
              <a16:creationId xmlns:a16="http://schemas.microsoft.com/office/drawing/2014/main" id="{A671CF71-8F3C-4BC6-A5C9-E73BDD9DE45B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58" name="2 CuadroTexto">
          <a:extLst>
            <a:ext uri="{FF2B5EF4-FFF2-40B4-BE49-F238E27FC236}">
              <a16:creationId xmlns:a16="http://schemas.microsoft.com/office/drawing/2014/main" id="{F29FC442-A1DE-48EF-AA99-FA2EFEC656CB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59" name="2 CuadroTexto">
          <a:extLst>
            <a:ext uri="{FF2B5EF4-FFF2-40B4-BE49-F238E27FC236}">
              <a16:creationId xmlns:a16="http://schemas.microsoft.com/office/drawing/2014/main" id="{FCE7CA51-FFC9-4230-ABC5-02DC7D46871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60" name="2 CuadroTexto">
          <a:extLst>
            <a:ext uri="{FF2B5EF4-FFF2-40B4-BE49-F238E27FC236}">
              <a16:creationId xmlns:a16="http://schemas.microsoft.com/office/drawing/2014/main" id="{B3CFB5BE-9C6E-4328-AA35-860327AA0CB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61" name="2 CuadroTexto">
          <a:extLst>
            <a:ext uri="{FF2B5EF4-FFF2-40B4-BE49-F238E27FC236}">
              <a16:creationId xmlns:a16="http://schemas.microsoft.com/office/drawing/2014/main" id="{A3D2F0C5-A101-44F5-974E-16D9AC574CC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62" name="2 CuadroTexto">
          <a:extLst>
            <a:ext uri="{FF2B5EF4-FFF2-40B4-BE49-F238E27FC236}">
              <a16:creationId xmlns:a16="http://schemas.microsoft.com/office/drawing/2014/main" id="{3A780B6D-3980-4983-9D82-291B768FB78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63" name="2 CuadroTexto">
          <a:extLst>
            <a:ext uri="{FF2B5EF4-FFF2-40B4-BE49-F238E27FC236}">
              <a16:creationId xmlns:a16="http://schemas.microsoft.com/office/drawing/2014/main" id="{176219CC-E6AC-4C42-844A-F63979507E9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64" name="2 CuadroTexto">
          <a:extLst>
            <a:ext uri="{FF2B5EF4-FFF2-40B4-BE49-F238E27FC236}">
              <a16:creationId xmlns:a16="http://schemas.microsoft.com/office/drawing/2014/main" id="{BB35D347-6D23-4083-8FC0-95E06A3DF74E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65" name="2 CuadroTexto">
          <a:extLst>
            <a:ext uri="{FF2B5EF4-FFF2-40B4-BE49-F238E27FC236}">
              <a16:creationId xmlns:a16="http://schemas.microsoft.com/office/drawing/2014/main" id="{08F76AB9-24BE-447B-AC4B-551B3FD0ABC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66" name="2 CuadroTexto">
          <a:extLst>
            <a:ext uri="{FF2B5EF4-FFF2-40B4-BE49-F238E27FC236}">
              <a16:creationId xmlns:a16="http://schemas.microsoft.com/office/drawing/2014/main" id="{0EEE3347-D3A3-44B2-9E02-7E76B36604B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67" name="2 CuadroTexto">
          <a:extLst>
            <a:ext uri="{FF2B5EF4-FFF2-40B4-BE49-F238E27FC236}">
              <a16:creationId xmlns:a16="http://schemas.microsoft.com/office/drawing/2014/main" id="{D9B74AF2-4CFF-49C8-8C17-17634A00A2D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68" name="2 CuadroTexto">
          <a:extLst>
            <a:ext uri="{FF2B5EF4-FFF2-40B4-BE49-F238E27FC236}">
              <a16:creationId xmlns:a16="http://schemas.microsoft.com/office/drawing/2014/main" id="{F75E7E33-D876-4E09-AB29-E32A799DAC4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69" name="2 CuadroTexto">
          <a:extLst>
            <a:ext uri="{FF2B5EF4-FFF2-40B4-BE49-F238E27FC236}">
              <a16:creationId xmlns:a16="http://schemas.microsoft.com/office/drawing/2014/main" id="{E7C0CA07-2802-46BF-B996-8565C037D48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70" name="2 CuadroTexto">
          <a:extLst>
            <a:ext uri="{FF2B5EF4-FFF2-40B4-BE49-F238E27FC236}">
              <a16:creationId xmlns:a16="http://schemas.microsoft.com/office/drawing/2014/main" id="{32DB6DA4-B158-4260-B479-C3BBE1F0EB7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71" name="2 CuadroTexto">
          <a:extLst>
            <a:ext uri="{FF2B5EF4-FFF2-40B4-BE49-F238E27FC236}">
              <a16:creationId xmlns:a16="http://schemas.microsoft.com/office/drawing/2014/main" id="{D9339F84-1ED1-4C2A-B14D-DA66217C7FC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72" name="2 CuadroTexto">
          <a:extLst>
            <a:ext uri="{FF2B5EF4-FFF2-40B4-BE49-F238E27FC236}">
              <a16:creationId xmlns:a16="http://schemas.microsoft.com/office/drawing/2014/main" id="{BFC53609-1A4E-4453-AD9E-BC603B16B5E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73" name="2 CuadroTexto">
          <a:extLst>
            <a:ext uri="{FF2B5EF4-FFF2-40B4-BE49-F238E27FC236}">
              <a16:creationId xmlns:a16="http://schemas.microsoft.com/office/drawing/2014/main" id="{56EA95E9-9ACC-48BD-AE0D-64F7BA79D47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74" name="2 CuadroTexto">
          <a:extLst>
            <a:ext uri="{FF2B5EF4-FFF2-40B4-BE49-F238E27FC236}">
              <a16:creationId xmlns:a16="http://schemas.microsoft.com/office/drawing/2014/main" id="{22395580-A409-4833-BD42-C9ED0C5AFB2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75" name="2 CuadroTexto">
          <a:extLst>
            <a:ext uri="{FF2B5EF4-FFF2-40B4-BE49-F238E27FC236}">
              <a16:creationId xmlns:a16="http://schemas.microsoft.com/office/drawing/2014/main" id="{EB298F25-F778-44B4-8C85-356E5D5ED53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76" name="2 CuadroTexto">
          <a:extLst>
            <a:ext uri="{FF2B5EF4-FFF2-40B4-BE49-F238E27FC236}">
              <a16:creationId xmlns:a16="http://schemas.microsoft.com/office/drawing/2014/main" id="{687CC868-0DAB-4992-A893-331918D4F16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77" name="2 CuadroTexto">
          <a:extLst>
            <a:ext uri="{FF2B5EF4-FFF2-40B4-BE49-F238E27FC236}">
              <a16:creationId xmlns:a16="http://schemas.microsoft.com/office/drawing/2014/main" id="{C73C76FA-3A9E-4779-85F8-6D6FBD27745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78" name="2 CuadroTexto">
          <a:extLst>
            <a:ext uri="{FF2B5EF4-FFF2-40B4-BE49-F238E27FC236}">
              <a16:creationId xmlns:a16="http://schemas.microsoft.com/office/drawing/2014/main" id="{B826A9D8-EAAB-4835-8A2D-6734D6BAB4D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79" name="2 CuadroTexto">
          <a:extLst>
            <a:ext uri="{FF2B5EF4-FFF2-40B4-BE49-F238E27FC236}">
              <a16:creationId xmlns:a16="http://schemas.microsoft.com/office/drawing/2014/main" id="{4F42DBDF-280A-40D9-AC22-CE8D57DB66D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80" name="2 CuadroTexto">
          <a:extLst>
            <a:ext uri="{FF2B5EF4-FFF2-40B4-BE49-F238E27FC236}">
              <a16:creationId xmlns:a16="http://schemas.microsoft.com/office/drawing/2014/main" id="{5D4C752F-F34A-478B-A60E-356AF3F2DD0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81" name="2 CuadroTexto">
          <a:extLst>
            <a:ext uri="{FF2B5EF4-FFF2-40B4-BE49-F238E27FC236}">
              <a16:creationId xmlns:a16="http://schemas.microsoft.com/office/drawing/2014/main" id="{72700934-C0E5-48EF-8420-9490294F284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82" name="2 CuadroTexto">
          <a:extLst>
            <a:ext uri="{FF2B5EF4-FFF2-40B4-BE49-F238E27FC236}">
              <a16:creationId xmlns:a16="http://schemas.microsoft.com/office/drawing/2014/main" id="{B91C5D51-65D7-4AB5-B0DB-EBE199CA1C6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83" name="2 CuadroTexto">
          <a:extLst>
            <a:ext uri="{FF2B5EF4-FFF2-40B4-BE49-F238E27FC236}">
              <a16:creationId xmlns:a16="http://schemas.microsoft.com/office/drawing/2014/main" id="{D30BFD15-CC16-46CB-A7BE-CE43C083EF4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84" name="2 CuadroTexto">
          <a:extLst>
            <a:ext uri="{FF2B5EF4-FFF2-40B4-BE49-F238E27FC236}">
              <a16:creationId xmlns:a16="http://schemas.microsoft.com/office/drawing/2014/main" id="{88C97C31-A8BC-4DE2-9140-557E3256A9C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85" name="2 CuadroTexto">
          <a:extLst>
            <a:ext uri="{FF2B5EF4-FFF2-40B4-BE49-F238E27FC236}">
              <a16:creationId xmlns:a16="http://schemas.microsoft.com/office/drawing/2014/main" id="{E6F7352B-7990-425A-BCA2-050425616DE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86" name="2 CuadroTexto">
          <a:extLst>
            <a:ext uri="{FF2B5EF4-FFF2-40B4-BE49-F238E27FC236}">
              <a16:creationId xmlns:a16="http://schemas.microsoft.com/office/drawing/2014/main" id="{7FE9393D-6D87-450B-8A27-080B5D4B817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87" name="2 CuadroTexto">
          <a:extLst>
            <a:ext uri="{FF2B5EF4-FFF2-40B4-BE49-F238E27FC236}">
              <a16:creationId xmlns:a16="http://schemas.microsoft.com/office/drawing/2014/main" id="{AE08226A-763F-4FB2-8549-752AE71AC6A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88" name="2 CuadroTexto">
          <a:extLst>
            <a:ext uri="{FF2B5EF4-FFF2-40B4-BE49-F238E27FC236}">
              <a16:creationId xmlns:a16="http://schemas.microsoft.com/office/drawing/2014/main" id="{497675F9-D3DF-407B-A076-0EFC8495532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89" name="2 CuadroTexto">
          <a:extLst>
            <a:ext uri="{FF2B5EF4-FFF2-40B4-BE49-F238E27FC236}">
              <a16:creationId xmlns:a16="http://schemas.microsoft.com/office/drawing/2014/main" id="{D4272108-6DD4-4E8C-8CCE-82F805B250A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C9822247-B162-4D45-A674-B3E0750E269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91" name="2 CuadroTexto">
          <a:extLst>
            <a:ext uri="{FF2B5EF4-FFF2-40B4-BE49-F238E27FC236}">
              <a16:creationId xmlns:a16="http://schemas.microsoft.com/office/drawing/2014/main" id="{31087A56-CA49-4CB5-BDB2-FF366CA0A73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92" name="2 CuadroTexto">
          <a:extLst>
            <a:ext uri="{FF2B5EF4-FFF2-40B4-BE49-F238E27FC236}">
              <a16:creationId xmlns:a16="http://schemas.microsoft.com/office/drawing/2014/main" id="{86A5A724-2F28-461B-9BB4-4D94DAF07B9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93" name="2 CuadroTexto">
          <a:extLst>
            <a:ext uri="{FF2B5EF4-FFF2-40B4-BE49-F238E27FC236}">
              <a16:creationId xmlns:a16="http://schemas.microsoft.com/office/drawing/2014/main" id="{62E9ED5F-7CFE-4713-B730-7263D0934F7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94" name="2 CuadroTexto">
          <a:extLst>
            <a:ext uri="{FF2B5EF4-FFF2-40B4-BE49-F238E27FC236}">
              <a16:creationId xmlns:a16="http://schemas.microsoft.com/office/drawing/2014/main" id="{C66B41FA-4F52-483F-B3AF-26C8F2F466A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95" name="2 CuadroTexto">
          <a:extLst>
            <a:ext uri="{FF2B5EF4-FFF2-40B4-BE49-F238E27FC236}">
              <a16:creationId xmlns:a16="http://schemas.microsoft.com/office/drawing/2014/main" id="{865A9D0C-9FCE-4688-A631-CD632382DF8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96" name="2 CuadroTexto">
          <a:extLst>
            <a:ext uri="{FF2B5EF4-FFF2-40B4-BE49-F238E27FC236}">
              <a16:creationId xmlns:a16="http://schemas.microsoft.com/office/drawing/2014/main" id="{8A98E3A7-FDEF-4234-A303-3D734D3DD6F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03E81CBD-8277-45C7-AF1C-7AC50BEDFA3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98" name="2 CuadroTexto">
          <a:extLst>
            <a:ext uri="{FF2B5EF4-FFF2-40B4-BE49-F238E27FC236}">
              <a16:creationId xmlns:a16="http://schemas.microsoft.com/office/drawing/2014/main" id="{50614215-0C52-44C6-89F6-7A0C14F8EAA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399" name="2 CuadroTexto">
          <a:extLst>
            <a:ext uri="{FF2B5EF4-FFF2-40B4-BE49-F238E27FC236}">
              <a16:creationId xmlns:a16="http://schemas.microsoft.com/office/drawing/2014/main" id="{2711832B-B6B8-43AD-A3B1-664D7A5AD32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00" name="2 CuadroTexto">
          <a:extLst>
            <a:ext uri="{FF2B5EF4-FFF2-40B4-BE49-F238E27FC236}">
              <a16:creationId xmlns:a16="http://schemas.microsoft.com/office/drawing/2014/main" id="{9A904DC6-BC35-4848-84D9-D7EFF1D35E2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01" name="2 CuadroTexto">
          <a:extLst>
            <a:ext uri="{FF2B5EF4-FFF2-40B4-BE49-F238E27FC236}">
              <a16:creationId xmlns:a16="http://schemas.microsoft.com/office/drawing/2014/main" id="{17990C62-7E12-4E22-94EC-8AA43AA427C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02" name="2 CuadroTexto">
          <a:extLst>
            <a:ext uri="{FF2B5EF4-FFF2-40B4-BE49-F238E27FC236}">
              <a16:creationId xmlns:a16="http://schemas.microsoft.com/office/drawing/2014/main" id="{0C115DE4-47C2-452B-81C0-AEC750372C6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1DCD781C-2B2E-47B4-AB50-B579460A817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04" name="2 CuadroTexto">
          <a:extLst>
            <a:ext uri="{FF2B5EF4-FFF2-40B4-BE49-F238E27FC236}">
              <a16:creationId xmlns:a16="http://schemas.microsoft.com/office/drawing/2014/main" id="{6A05059B-311B-4217-9A97-BF4E6BE26A6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05" name="2 CuadroTexto">
          <a:extLst>
            <a:ext uri="{FF2B5EF4-FFF2-40B4-BE49-F238E27FC236}">
              <a16:creationId xmlns:a16="http://schemas.microsoft.com/office/drawing/2014/main" id="{2E8EA349-0B3A-4DCC-88C3-EF96E8EF2FC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06" name="2 CuadroTexto">
          <a:extLst>
            <a:ext uri="{FF2B5EF4-FFF2-40B4-BE49-F238E27FC236}">
              <a16:creationId xmlns:a16="http://schemas.microsoft.com/office/drawing/2014/main" id="{664053F7-5F22-4242-9F5B-DC1C0BA22F5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097C6D3E-6D3D-495D-8681-FA35A6DEE45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08" name="2 CuadroTexto">
          <a:extLst>
            <a:ext uri="{FF2B5EF4-FFF2-40B4-BE49-F238E27FC236}">
              <a16:creationId xmlns:a16="http://schemas.microsoft.com/office/drawing/2014/main" id="{72CE31DE-DE54-4474-A15A-C6EB7EDA037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09" name="2 CuadroTexto">
          <a:extLst>
            <a:ext uri="{FF2B5EF4-FFF2-40B4-BE49-F238E27FC236}">
              <a16:creationId xmlns:a16="http://schemas.microsoft.com/office/drawing/2014/main" id="{8B8406D0-A789-439B-AA77-EEB54DBEBCC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10" name="2 CuadroTexto">
          <a:extLst>
            <a:ext uri="{FF2B5EF4-FFF2-40B4-BE49-F238E27FC236}">
              <a16:creationId xmlns:a16="http://schemas.microsoft.com/office/drawing/2014/main" id="{54739DE6-AD90-4308-8A5A-45DF2FB6505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DAD9EBF0-A08E-430C-A004-ABD2534145D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12" name="2 CuadroTexto">
          <a:extLst>
            <a:ext uri="{FF2B5EF4-FFF2-40B4-BE49-F238E27FC236}">
              <a16:creationId xmlns:a16="http://schemas.microsoft.com/office/drawing/2014/main" id="{CE537DA0-1E2A-4D55-A53D-684C2CD7EE9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13" name="2 CuadroTexto">
          <a:extLst>
            <a:ext uri="{FF2B5EF4-FFF2-40B4-BE49-F238E27FC236}">
              <a16:creationId xmlns:a16="http://schemas.microsoft.com/office/drawing/2014/main" id="{81F7F999-A6F3-4E74-9088-665B70BA01D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14" name="2 CuadroTexto">
          <a:extLst>
            <a:ext uri="{FF2B5EF4-FFF2-40B4-BE49-F238E27FC236}">
              <a16:creationId xmlns:a16="http://schemas.microsoft.com/office/drawing/2014/main" id="{E14C5722-9356-4438-9678-589E2A2F966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002749E6-0F5B-4C82-8FEB-C4B7ED544DD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16" name="2 CuadroTexto">
          <a:extLst>
            <a:ext uri="{FF2B5EF4-FFF2-40B4-BE49-F238E27FC236}">
              <a16:creationId xmlns:a16="http://schemas.microsoft.com/office/drawing/2014/main" id="{9F43FDC2-8FE7-419C-8E51-676367C91A9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17" name="2 CuadroTexto">
          <a:extLst>
            <a:ext uri="{FF2B5EF4-FFF2-40B4-BE49-F238E27FC236}">
              <a16:creationId xmlns:a16="http://schemas.microsoft.com/office/drawing/2014/main" id="{94B03B10-8B80-4938-A5EE-29FEB3BBDE4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18" name="2 CuadroTexto">
          <a:extLst>
            <a:ext uri="{FF2B5EF4-FFF2-40B4-BE49-F238E27FC236}">
              <a16:creationId xmlns:a16="http://schemas.microsoft.com/office/drawing/2014/main" id="{253071DC-25FF-4811-8999-B3585873F76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4855A8AC-0203-4B1A-A382-3995F2C6568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20" name="2 CuadroTexto">
          <a:extLst>
            <a:ext uri="{FF2B5EF4-FFF2-40B4-BE49-F238E27FC236}">
              <a16:creationId xmlns:a16="http://schemas.microsoft.com/office/drawing/2014/main" id="{4A640777-575A-478A-A940-C86BD1D2801B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21" name="2 CuadroTexto">
          <a:extLst>
            <a:ext uri="{FF2B5EF4-FFF2-40B4-BE49-F238E27FC236}">
              <a16:creationId xmlns:a16="http://schemas.microsoft.com/office/drawing/2014/main" id="{9E4B5D34-C340-4D44-9520-017D4AC178C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22" name="2 CuadroTexto">
          <a:extLst>
            <a:ext uri="{FF2B5EF4-FFF2-40B4-BE49-F238E27FC236}">
              <a16:creationId xmlns:a16="http://schemas.microsoft.com/office/drawing/2014/main" id="{52C56C82-1E78-4216-9090-FC5384B96CE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F819568E-89F6-438E-9A27-059F1510844E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24" name="2 CuadroTexto">
          <a:extLst>
            <a:ext uri="{FF2B5EF4-FFF2-40B4-BE49-F238E27FC236}">
              <a16:creationId xmlns:a16="http://schemas.microsoft.com/office/drawing/2014/main" id="{98D625B5-AB73-455E-81A1-F4FDCE2A6CA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25" name="2 CuadroTexto">
          <a:extLst>
            <a:ext uri="{FF2B5EF4-FFF2-40B4-BE49-F238E27FC236}">
              <a16:creationId xmlns:a16="http://schemas.microsoft.com/office/drawing/2014/main" id="{9B973B78-6215-4873-988A-ED53A89EC76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26" name="2 CuadroTexto">
          <a:extLst>
            <a:ext uri="{FF2B5EF4-FFF2-40B4-BE49-F238E27FC236}">
              <a16:creationId xmlns:a16="http://schemas.microsoft.com/office/drawing/2014/main" id="{28FEB2E4-78BA-4F1F-A3FC-7B887E276FB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E5BE0D27-1948-4534-B069-E6989211881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28" name="2 CuadroTexto">
          <a:extLst>
            <a:ext uri="{FF2B5EF4-FFF2-40B4-BE49-F238E27FC236}">
              <a16:creationId xmlns:a16="http://schemas.microsoft.com/office/drawing/2014/main" id="{D5091397-CB34-4E36-8C96-E17E230AC19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29" name="2 CuadroTexto">
          <a:extLst>
            <a:ext uri="{FF2B5EF4-FFF2-40B4-BE49-F238E27FC236}">
              <a16:creationId xmlns:a16="http://schemas.microsoft.com/office/drawing/2014/main" id="{1CBC66FA-8491-4214-9FB4-B05F071C1E2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30" name="2 CuadroTexto">
          <a:extLst>
            <a:ext uri="{FF2B5EF4-FFF2-40B4-BE49-F238E27FC236}">
              <a16:creationId xmlns:a16="http://schemas.microsoft.com/office/drawing/2014/main" id="{8E932413-9560-41AA-A003-35AFF073218B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31" name="2 CuadroTexto">
          <a:extLst>
            <a:ext uri="{FF2B5EF4-FFF2-40B4-BE49-F238E27FC236}">
              <a16:creationId xmlns:a16="http://schemas.microsoft.com/office/drawing/2014/main" id="{148F96C4-16EB-40B3-93E8-B0EC9AAACB8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32" name="2 CuadroTexto">
          <a:extLst>
            <a:ext uri="{FF2B5EF4-FFF2-40B4-BE49-F238E27FC236}">
              <a16:creationId xmlns:a16="http://schemas.microsoft.com/office/drawing/2014/main" id="{4CBE884D-C072-4BD0-BD30-A19FEB04615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33" name="2 CuadroTexto">
          <a:extLst>
            <a:ext uri="{FF2B5EF4-FFF2-40B4-BE49-F238E27FC236}">
              <a16:creationId xmlns:a16="http://schemas.microsoft.com/office/drawing/2014/main" id="{9367C3ED-B921-4A61-A3A1-684B8AACFCCB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34" name="2 CuadroTexto">
          <a:extLst>
            <a:ext uri="{FF2B5EF4-FFF2-40B4-BE49-F238E27FC236}">
              <a16:creationId xmlns:a16="http://schemas.microsoft.com/office/drawing/2014/main" id="{60219897-4E6E-403B-9976-53ED0976E8F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35" name="2 CuadroTexto">
          <a:extLst>
            <a:ext uri="{FF2B5EF4-FFF2-40B4-BE49-F238E27FC236}">
              <a16:creationId xmlns:a16="http://schemas.microsoft.com/office/drawing/2014/main" id="{5D358DE6-989D-4B51-872A-DA463F210FF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36" name="2 CuadroTexto">
          <a:extLst>
            <a:ext uri="{FF2B5EF4-FFF2-40B4-BE49-F238E27FC236}">
              <a16:creationId xmlns:a16="http://schemas.microsoft.com/office/drawing/2014/main" id="{C22F4E86-B4E2-4DBA-87F6-2E1953ED685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37" name="2 CuadroTexto">
          <a:extLst>
            <a:ext uri="{FF2B5EF4-FFF2-40B4-BE49-F238E27FC236}">
              <a16:creationId xmlns:a16="http://schemas.microsoft.com/office/drawing/2014/main" id="{16CFB0D2-B655-4343-81FA-276441207D8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5F3285C2-8D97-488A-B308-B52B7C3E809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39" name="2 CuadroTexto">
          <a:extLst>
            <a:ext uri="{FF2B5EF4-FFF2-40B4-BE49-F238E27FC236}">
              <a16:creationId xmlns:a16="http://schemas.microsoft.com/office/drawing/2014/main" id="{4320FA5D-8613-4D3A-9C0B-CB314050F32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40" name="2 CuadroTexto">
          <a:extLst>
            <a:ext uri="{FF2B5EF4-FFF2-40B4-BE49-F238E27FC236}">
              <a16:creationId xmlns:a16="http://schemas.microsoft.com/office/drawing/2014/main" id="{38707FC4-4C57-446B-810A-0355336ACB9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41" name="2 CuadroTexto">
          <a:extLst>
            <a:ext uri="{FF2B5EF4-FFF2-40B4-BE49-F238E27FC236}">
              <a16:creationId xmlns:a16="http://schemas.microsoft.com/office/drawing/2014/main" id="{11D67606-368E-489E-AAD8-D7D1F16787E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42" name="2 CuadroTexto">
          <a:extLst>
            <a:ext uri="{FF2B5EF4-FFF2-40B4-BE49-F238E27FC236}">
              <a16:creationId xmlns:a16="http://schemas.microsoft.com/office/drawing/2014/main" id="{F29E7F1C-4AAC-49FD-B15D-48D0AD3E09B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43" name="2 CuadroTexto">
          <a:extLst>
            <a:ext uri="{FF2B5EF4-FFF2-40B4-BE49-F238E27FC236}">
              <a16:creationId xmlns:a16="http://schemas.microsoft.com/office/drawing/2014/main" id="{A7D725E9-C726-4531-9B9D-9EB8186FDEA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44" name="2 CuadroTexto">
          <a:extLst>
            <a:ext uri="{FF2B5EF4-FFF2-40B4-BE49-F238E27FC236}">
              <a16:creationId xmlns:a16="http://schemas.microsoft.com/office/drawing/2014/main" id="{2887D6EA-E7E3-44D5-BDCC-DE7F46F3433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45" name="2 CuadroTexto">
          <a:extLst>
            <a:ext uri="{FF2B5EF4-FFF2-40B4-BE49-F238E27FC236}">
              <a16:creationId xmlns:a16="http://schemas.microsoft.com/office/drawing/2014/main" id="{72C3EB4C-5F6A-44B6-B3A3-C099D05B825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46" name="2 CuadroTexto">
          <a:extLst>
            <a:ext uri="{FF2B5EF4-FFF2-40B4-BE49-F238E27FC236}">
              <a16:creationId xmlns:a16="http://schemas.microsoft.com/office/drawing/2014/main" id="{5DFF8964-D331-4C6D-88AF-B883898E652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47" name="2 CuadroTexto">
          <a:extLst>
            <a:ext uri="{FF2B5EF4-FFF2-40B4-BE49-F238E27FC236}">
              <a16:creationId xmlns:a16="http://schemas.microsoft.com/office/drawing/2014/main" id="{8EE6756D-B62E-4B1A-AF4D-87688163633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48" name="2 CuadroTexto">
          <a:extLst>
            <a:ext uri="{FF2B5EF4-FFF2-40B4-BE49-F238E27FC236}">
              <a16:creationId xmlns:a16="http://schemas.microsoft.com/office/drawing/2014/main" id="{246B0271-BB09-4A27-B7C3-109905509BF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49" name="2 CuadroTexto">
          <a:extLst>
            <a:ext uri="{FF2B5EF4-FFF2-40B4-BE49-F238E27FC236}">
              <a16:creationId xmlns:a16="http://schemas.microsoft.com/office/drawing/2014/main" id="{1602979C-8F2E-4719-847D-671A711AD6F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50" name="2 CuadroTexto">
          <a:extLst>
            <a:ext uri="{FF2B5EF4-FFF2-40B4-BE49-F238E27FC236}">
              <a16:creationId xmlns:a16="http://schemas.microsoft.com/office/drawing/2014/main" id="{18337794-16A7-432F-8500-AF0B46E9EA8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51" name="2 CuadroTexto">
          <a:extLst>
            <a:ext uri="{FF2B5EF4-FFF2-40B4-BE49-F238E27FC236}">
              <a16:creationId xmlns:a16="http://schemas.microsoft.com/office/drawing/2014/main" id="{C9319968-5323-406F-A24B-C09C232CC1BE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52" name="2 CuadroTexto">
          <a:extLst>
            <a:ext uri="{FF2B5EF4-FFF2-40B4-BE49-F238E27FC236}">
              <a16:creationId xmlns:a16="http://schemas.microsoft.com/office/drawing/2014/main" id="{AE5F55E9-20AF-4968-ADAD-65A5B1AE7E0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53" name="2 CuadroTexto">
          <a:extLst>
            <a:ext uri="{FF2B5EF4-FFF2-40B4-BE49-F238E27FC236}">
              <a16:creationId xmlns:a16="http://schemas.microsoft.com/office/drawing/2014/main" id="{57431E84-E26E-41D8-8E4B-F1C0E43CFEA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54" name="2 CuadroTexto">
          <a:extLst>
            <a:ext uri="{FF2B5EF4-FFF2-40B4-BE49-F238E27FC236}">
              <a16:creationId xmlns:a16="http://schemas.microsoft.com/office/drawing/2014/main" id="{D19EDB52-D1CA-4DAF-BE14-038D2A97413E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55" name="2 CuadroTexto">
          <a:extLst>
            <a:ext uri="{FF2B5EF4-FFF2-40B4-BE49-F238E27FC236}">
              <a16:creationId xmlns:a16="http://schemas.microsoft.com/office/drawing/2014/main" id="{AB0882A7-9B6C-4B4F-B9FC-D237B405DE0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56" name="2 CuadroTexto">
          <a:extLst>
            <a:ext uri="{FF2B5EF4-FFF2-40B4-BE49-F238E27FC236}">
              <a16:creationId xmlns:a16="http://schemas.microsoft.com/office/drawing/2014/main" id="{E3EB4E46-56B3-45DF-B2E7-79EB8A82FF5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57" name="2 CuadroTexto">
          <a:extLst>
            <a:ext uri="{FF2B5EF4-FFF2-40B4-BE49-F238E27FC236}">
              <a16:creationId xmlns:a16="http://schemas.microsoft.com/office/drawing/2014/main" id="{D1E10D81-BE53-46BA-AACA-3892CDFBF69B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58" name="2 CuadroTexto">
          <a:extLst>
            <a:ext uri="{FF2B5EF4-FFF2-40B4-BE49-F238E27FC236}">
              <a16:creationId xmlns:a16="http://schemas.microsoft.com/office/drawing/2014/main" id="{3E55A32F-BE52-4649-BE1C-5EB4D7310DCE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59" name="2 CuadroTexto">
          <a:extLst>
            <a:ext uri="{FF2B5EF4-FFF2-40B4-BE49-F238E27FC236}">
              <a16:creationId xmlns:a16="http://schemas.microsoft.com/office/drawing/2014/main" id="{09DED744-77AA-47F0-9C03-181AF26CB5F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60" name="2 CuadroTexto">
          <a:extLst>
            <a:ext uri="{FF2B5EF4-FFF2-40B4-BE49-F238E27FC236}">
              <a16:creationId xmlns:a16="http://schemas.microsoft.com/office/drawing/2014/main" id="{ABC07E6D-3549-4243-9EAF-972CE2AFFBD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61" name="2 CuadroTexto">
          <a:extLst>
            <a:ext uri="{FF2B5EF4-FFF2-40B4-BE49-F238E27FC236}">
              <a16:creationId xmlns:a16="http://schemas.microsoft.com/office/drawing/2014/main" id="{2D58DE57-AC36-42D1-8BDD-8F759DBF746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62" name="2 CuadroTexto">
          <a:extLst>
            <a:ext uri="{FF2B5EF4-FFF2-40B4-BE49-F238E27FC236}">
              <a16:creationId xmlns:a16="http://schemas.microsoft.com/office/drawing/2014/main" id="{66EED053-D302-42DF-BCE5-7DE4C96B8E5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63" name="2 CuadroTexto">
          <a:extLst>
            <a:ext uri="{FF2B5EF4-FFF2-40B4-BE49-F238E27FC236}">
              <a16:creationId xmlns:a16="http://schemas.microsoft.com/office/drawing/2014/main" id="{ADE0A69C-DC28-43F7-809C-EEC67A641F7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64" name="2 CuadroTexto">
          <a:extLst>
            <a:ext uri="{FF2B5EF4-FFF2-40B4-BE49-F238E27FC236}">
              <a16:creationId xmlns:a16="http://schemas.microsoft.com/office/drawing/2014/main" id="{F4538EE9-4ACB-48DF-A062-94D151EF41F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65" name="2 CuadroTexto">
          <a:extLst>
            <a:ext uri="{FF2B5EF4-FFF2-40B4-BE49-F238E27FC236}">
              <a16:creationId xmlns:a16="http://schemas.microsoft.com/office/drawing/2014/main" id="{B20C79E7-9610-4FF6-B47B-6668F96AF86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66" name="2 CuadroTexto">
          <a:extLst>
            <a:ext uri="{FF2B5EF4-FFF2-40B4-BE49-F238E27FC236}">
              <a16:creationId xmlns:a16="http://schemas.microsoft.com/office/drawing/2014/main" id="{D86E7504-5867-40C4-86BC-7BD385B42CF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67" name="2 CuadroTexto">
          <a:extLst>
            <a:ext uri="{FF2B5EF4-FFF2-40B4-BE49-F238E27FC236}">
              <a16:creationId xmlns:a16="http://schemas.microsoft.com/office/drawing/2014/main" id="{5360AFB2-6DD1-43D2-B534-8DB8D18525CB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68" name="2 CuadroTexto">
          <a:extLst>
            <a:ext uri="{FF2B5EF4-FFF2-40B4-BE49-F238E27FC236}">
              <a16:creationId xmlns:a16="http://schemas.microsoft.com/office/drawing/2014/main" id="{0833668A-F577-422C-A371-2D6760FF93B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69" name="2 CuadroTexto">
          <a:extLst>
            <a:ext uri="{FF2B5EF4-FFF2-40B4-BE49-F238E27FC236}">
              <a16:creationId xmlns:a16="http://schemas.microsoft.com/office/drawing/2014/main" id="{CCE68D5B-DCC7-4974-B78B-9874BC76191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70" name="2 CuadroTexto">
          <a:extLst>
            <a:ext uri="{FF2B5EF4-FFF2-40B4-BE49-F238E27FC236}">
              <a16:creationId xmlns:a16="http://schemas.microsoft.com/office/drawing/2014/main" id="{45352B85-9A43-4E99-924D-65331FC0431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71" name="2 CuadroTexto">
          <a:extLst>
            <a:ext uri="{FF2B5EF4-FFF2-40B4-BE49-F238E27FC236}">
              <a16:creationId xmlns:a16="http://schemas.microsoft.com/office/drawing/2014/main" id="{5ED3D9BD-601B-48DC-AA14-EB2E824CC1B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72" name="2 CuadroTexto">
          <a:extLst>
            <a:ext uri="{FF2B5EF4-FFF2-40B4-BE49-F238E27FC236}">
              <a16:creationId xmlns:a16="http://schemas.microsoft.com/office/drawing/2014/main" id="{4ABD4A93-8678-4CF4-B4F4-99569732824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73" name="2 CuadroTexto">
          <a:extLst>
            <a:ext uri="{FF2B5EF4-FFF2-40B4-BE49-F238E27FC236}">
              <a16:creationId xmlns:a16="http://schemas.microsoft.com/office/drawing/2014/main" id="{8DD1BEE9-8296-46B9-8D67-2EFBE315FAA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74" name="2 CuadroTexto">
          <a:extLst>
            <a:ext uri="{FF2B5EF4-FFF2-40B4-BE49-F238E27FC236}">
              <a16:creationId xmlns:a16="http://schemas.microsoft.com/office/drawing/2014/main" id="{81CB4298-6E8D-44D6-B27D-4CD4D93B5F8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75" name="2 CuadroTexto">
          <a:extLst>
            <a:ext uri="{FF2B5EF4-FFF2-40B4-BE49-F238E27FC236}">
              <a16:creationId xmlns:a16="http://schemas.microsoft.com/office/drawing/2014/main" id="{1EDD8F46-B74E-4097-8AA1-5580F3011AB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76" name="2 CuadroTexto">
          <a:extLst>
            <a:ext uri="{FF2B5EF4-FFF2-40B4-BE49-F238E27FC236}">
              <a16:creationId xmlns:a16="http://schemas.microsoft.com/office/drawing/2014/main" id="{1F6EAF95-C944-494C-AFE0-D2C202C8950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77" name="2 CuadroTexto">
          <a:extLst>
            <a:ext uri="{FF2B5EF4-FFF2-40B4-BE49-F238E27FC236}">
              <a16:creationId xmlns:a16="http://schemas.microsoft.com/office/drawing/2014/main" id="{756E311A-B9FE-419E-8FCC-96FDDE89DA2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78" name="2 CuadroTexto">
          <a:extLst>
            <a:ext uri="{FF2B5EF4-FFF2-40B4-BE49-F238E27FC236}">
              <a16:creationId xmlns:a16="http://schemas.microsoft.com/office/drawing/2014/main" id="{D9A095C3-3B5D-48CD-98F7-A53211FC427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79" name="2 CuadroTexto">
          <a:extLst>
            <a:ext uri="{FF2B5EF4-FFF2-40B4-BE49-F238E27FC236}">
              <a16:creationId xmlns:a16="http://schemas.microsoft.com/office/drawing/2014/main" id="{566046B5-4805-4CD3-918B-8E818A21731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80" name="2 CuadroTexto">
          <a:extLst>
            <a:ext uri="{FF2B5EF4-FFF2-40B4-BE49-F238E27FC236}">
              <a16:creationId xmlns:a16="http://schemas.microsoft.com/office/drawing/2014/main" id="{EB264482-4A72-4600-A95D-5212045966D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81" name="2 CuadroTexto">
          <a:extLst>
            <a:ext uri="{FF2B5EF4-FFF2-40B4-BE49-F238E27FC236}">
              <a16:creationId xmlns:a16="http://schemas.microsoft.com/office/drawing/2014/main" id="{49476B79-3025-4C0F-9361-A4EE77A56DB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82" name="2 CuadroTexto">
          <a:extLst>
            <a:ext uri="{FF2B5EF4-FFF2-40B4-BE49-F238E27FC236}">
              <a16:creationId xmlns:a16="http://schemas.microsoft.com/office/drawing/2014/main" id="{25F5B7BA-5BD8-4073-BC9D-8F21ECEF751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83" name="2 CuadroTexto">
          <a:extLst>
            <a:ext uri="{FF2B5EF4-FFF2-40B4-BE49-F238E27FC236}">
              <a16:creationId xmlns:a16="http://schemas.microsoft.com/office/drawing/2014/main" id="{E1A79723-0F61-4FC4-96BB-2A7F3209BF2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84" name="2 CuadroTexto">
          <a:extLst>
            <a:ext uri="{FF2B5EF4-FFF2-40B4-BE49-F238E27FC236}">
              <a16:creationId xmlns:a16="http://schemas.microsoft.com/office/drawing/2014/main" id="{1C6A6DF3-A621-4781-9350-EF6C5B3622B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85" name="2 CuadroTexto">
          <a:extLst>
            <a:ext uri="{FF2B5EF4-FFF2-40B4-BE49-F238E27FC236}">
              <a16:creationId xmlns:a16="http://schemas.microsoft.com/office/drawing/2014/main" id="{3BECAAB0-61CE-4AED-9694-32707582E10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86" name="2 CuadroTexto">
          <a:extLst>
            <a:ext uri="{FF2B5EF4-FFF2-40B4-BE49-F238E27FC236}">
              <a16:creationId xmlns:a16="http://schemas.microsoft.com/office/drawing/2014/main" id="{19110C49-25D1-40E5-B86A-9A27C15D616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87" name="2 CuadroTexto">
          <a:extLst>
            <a:ext uri="{FF2B5EF4-FFF2-40B4-BE49-F238E27FC236}">
              <a16:creationId xmlns:a16="http://schemas.microsoft.com/office/drawing/2014/main" id="{D47119B2-40E8-49B1-BC6E-758F10E8B72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88" name="2 CuadroTexto">
          <a:extLst>
            <a:ext uri="{FF2B5EF4-FFF2-40B4-BE49-F238E27FC236}">
              <a16:creationId xmlns:a16="http://schemas.microsoft.com/office/drawing/2014/main" id="{B42964B7-BB3D-45A1-AC75-6EC2CA09DAE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89" name="2 CuadroTexto">
          <a:extLst>
            <a:ext uri="{FF2B5EF4-FFF2-40B4-BE49-F238E27FC236}">
              <a16:creationId xmlns:a16="http://schemas.microsoft.com/office/drawing/2014/main" id="{6AB9F567-C9CB-4281-9BBB-A654EED096C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90" name="2 CuadroTexto">
          <a:extLst>
            <a:ext uri="{FF2B5EF4-FFF2-40B4-BE49-F238E27FC236}">
              <a16:creationId xmlns:a16="http://schemas.microsoft.com/office/drawing/2014/main" id="{2896A921-E65F-4AD5-9ED5-20EBDF63188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91" name="2 CuadroTexto">
          <a:extLst>
            <a:ext uri="{FF2B5EF4-FFF2-40B4-BE49-F238E27FC236}">
              <a16:creationId xmlns:a16="http://schemas.microsoft.com/office/drawing/2014/main" id="{2086D315-0172-4343-B9CA-19471659AE2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92" name="2 CuadroTexto">
          <a:extLst>
            <a:ext uri="{FF2B5EF4-FFF2-40B4-BE49-F238E27FC236}">
              <a16:creationId xmlns:a16="http://schemas.microsoft.com/office/drawing/2014/main" id="{34544813-7B8E-4E60-BCA0-E9D715FAE51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93" name="2 CuadroTexto">
          <a:extLst>
            <a:ext uri="{FF2B5EF4-FFF2-40B4-BE49-F238E27FC236}">
              <a16:creationId xmlns:a16="http://schemas.microsoft.com/office/drawing/2014/main" id="{FB135C3A-E261-47F6-B728-0D89F50AFDF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94" name="2 CuadroTexto">
          <a:extLst>
            <a:ext uri="{FF2B5EF4-FFF2-40B4-BE49-F238E27FC236}">
              <a16:creationId xmlns:a16="http://schemas.microsoft.com/office/drawing/2014/main" id="{D08B4C3D-0BE1-4EAF-8FAE-53657A9E01ED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95" name="2 CuadroTexto">
          <a:extLst>
            <a:ext uri="{FF2B5EF4-FFF2-40B4-BE49-F238E27FC236}">
              <a16:creationId xmlns:a16="http://schemas.microsoft.com/office/drawing/2014/main" id="{D0551745-BC8F-44AA-A14E-47699D9E6F2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96" name="2 CuadroTexto">
          <a:extLst>
            <a:ext uri="{FF2B5EF4-FFF2-40B4-BE49-F238E27FC236}">
              <a16:creationId xmlns:a16="http://schemas.microsoft.com/office/drawing/2014/main" id="{FD941D0C-C4F1-4CC6-8B61-7C77AB52E6D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97" name="2 CuadroTexto">
          <a:extLst>
            <a:ext uri="{FF2B5EF4-FFF2-40B4-BE49-F238E27FC236}">
              <a16:creationId xmlns:a16="http://schemas.microsoft.com/office/drawing/2014/main" id="{CABB65CB-19A9-4D4D-81BF-17AB6DBEC6F3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98" name="2 CuadroTexto">
          <a:extLst>
            <a:ext uri="{FF2B5EF4-FFF2-40B4-BE49-F238E27FC236}">
              <a16:creationId xmlns:a16="http://schemas.microsoft.com/office/drawing/2014/main" id="{35A6481B-304C-41E2-A997-B9E86D5E5B5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499" name="2 CuadroTexto">
          <a:extLst>
            <a:ext uri="{FF2B5EF4-FFF2-40B4-BE49-F238E27FC236}">
              <a16:creationId xmlns:a16="http://schemas.microsoft.com/office/drawing/2014/main" id="{831AB22C-605D-4EC4-A4EA-74AC945D9F9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00" name="2 CuadroTexto">
          <a:extLst>
            <a:ext uri="{FF2B5EF4-FFF2-40B4-BE49-F238E27FC236}">
              <a16:creationId xmlns:a16="http://schemas.microsoft.com/office/drawing/2014/main" id="{1233608A-FAFA-4F0D-9D8D-54F45900C10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01" name="2 CuadroTexto">
          <a:extLst>
            <a:ext uri="{FF2B5EF4-FFF2-40B4-BE49-F238E27FC236}">
              <a16:creationId xmlns:a16="http://schemas.microsoft.com/office/drawing/2014/main" id="{6AB98189-EFE2-404E-A24B-82CEB8B99F2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02" name="2 CuadroTexto">
          <a:extLst>
            <a:ext uri="{FF2B5EF4-FFF2-40B4-BE49-F238E27FC236}">
              <a16:creationId xmlns:a16="http://schemas.microsoft.com/office/drawing/2014/main" id="{67298D68-366B-4A63-8861-60DD33BE1779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03" name="2 CuadroTexto">
          <a:extLst>
            <a:ext uri="{FF2B5EF4-FFF2-40B4-BE49-F238E27FC236}">
              <a16:creationId xmlns:a16="http://schemas.microsoft.com/office/drawing/2014/main" id="{12768DF8-D515-411C-AE56-42A6AB6A20B8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04" name="2 CuadroTexto">
          <a:extLst>
            <a:ext uri="{FF2B5EF4-FFF2-40B4-BE49-F238E27FC236}">
              <a16:creationId xmlns:a16="http://schemas.microsoft.com/office/drawing/2014/main" id="{81545614-A961-41A8-B7C2-5ED7E252E2D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05" name="2 CuadroTexto">
          <a:extLst>
            <a:ext uri="{FF2B5EF4-FFF2-40B4-BE49-F238E27FC236}">
              <a16:creationId xmlns:a16="http://schemas.microsoft.com/office/drawing/2014/main" id="{40E85049-C9CA-4D2A-9165-5FB50E62557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06" name="2 CuadroTexto">
          <a:extLst>
            <a:ext uri="{FF2B5EF4-FFF2-40B4-BE49-F238E27FC236}">
              <a16:creationId xmlns:a16="http://schemas.microsoft.com/office/drawing/2014/main" id="{FD38AD5A-34EC-48E7-A2E2-76FA5317410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07" name="2 CuadroTexto">
          <a:extLst>
            <a:ext uri="{FF2B5EF4-FFF2-40B4-BE49-F238E27FC236}">
              <a16:creationId xmlns:a16="http://schemas.microsoft.com/office/drawing/2014/main" id="{B41EDD60-25D3-4B9F-A666-97F5F4733CA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08" name="2 CuadroTexto">
          <a:extLst>
            <a:ext uri="{FF2B5EF4-FFF2-40B4-BE49-F238E27FC236}">
              <a16:creationId xmlns:a16="http://schemas.microsoft.com/office/drawing/2014/main" id="{A5678634-9CDB-47D9-9C1F-841D000EBD8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09" name="2 CuadroTexto">
          <a:extLst>
            <a:ext uri="{FF2B5EF4-FFF2-40B4-BE49-F238E27FC236}">
              <a16:creationId xmlns:a16="http://schemas.microsoft.com/office/drawing/2014/main" id="{438970D1-2333-488C-8226-BE65A8B4C25C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10" name="2 CuadroTexto">
          <a:extLst>
            <a:ext uri="{FF2B5EF4-FFF2-40B4-BE49-F238E27FC236}">
              <a16:creationId xmlns:a16="http://schemas.microsoft.com/office/drawing/2014/main" id="{84C2E55E-12B7-4565-970D-3D3D2985C39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11" name="2 CuadroTexto">
          <a:extLst>
            <a:ext uri="{FF2B5EF4-FFF2-40B4-BE49-F238E27FC236}">
              <a16:creationId xmlns:a16="http://schemas.microsoft.com/office/drawing/2014/main" id="{9661781B-C4B0-490C-A026-DA9023EA40D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12" name="2 CuadroTexto">
          <a:extLst>
            <a:ext uri="{FF2B5EF4-FFF2-40B4-BE49-F238E27FC236}">
              <a16:creationId xmlns:a16="http://schemas.microsoft.com/office/drawing/2014/main" id="{EA1420EA-510E-414C-9481-9A208F16944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13" name="2 CuadroTexto">
          <a:extLst>
            <a:ext uri="{FF2B5EF4-FFF2-40B4-BE49-F238E27FC236}">
              <a16:creationId xmlns:a16="http://schemas.microsoft.com/office/drawing/2014/main" id="{E6A49374-2710-4358-ADEA-83C7326AE89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14" name="2 CuadroTexto">
          <a:extLst>
            <a:ext uri="{FF2B5EF4-FFF2-40B4-BE49-F238E27FC236}">
              <a16:creationId xmlns:a16="http://schemas.microsoft.com/office/drawing/2014/main" id="{E77297D4-B06D-4A2A-B2A4-4435B135C76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15" name="2 CuadroTexto">
          <a:extLst>
            <a:ext uri="{FF2B5EF4-FFF2-40B4-BE49-F238E27FC236}">
              <a16:creationId xmlns:a16="http://schemas.microsoft.com/office/drawing/2014/main" id="{4FC5C797-759F-4D8A-9EC2-141F05EF0F4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16" name="2 CuadroTexto">
          <a:extLst>
            <a:ext uri="{FF2B5EF4-FFF2-40B4-BE49-F238E27FC236}">
              <a16:creationId xmlns:a16="http://schemas.microsoft.com/office/drawing/2014/main" id="{D28EB61E-1100-4185-97C1-DD4FB9B98CC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17" name="2 CuadroTexto">
          <a:extLst>
            <a:ext uri="{FF2B5EF4-FFF2-40B4-BE49-F238E27FC236}">
              <a16:creationId xmlns:a16="http://schemas.microsoft.com/office/drawing/2014/main" id="{815FD6C6-741E-4288-B398-EAEA03940CF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18" name="2 CuadroTexto">
          <a:extLst>
            <a:ext uri="{FF2B5EF4-FFF2-40B4-BE49-F238E27FC236}">
              <a16:creationId xmlns:a16="http://schemas.microsoft.com/office/drawing/2014/main" id="{5001D6A8-121B-4B3D-BC2E-7156FDE3B79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19" name="2 CuadroTexto">
          <a:extLst>
            <a:ext uri="{FF2B5EF4-FFF2-40B4-BE49-F238E27FC236}">
              <a16:creationId xmlns:a16="http://schemas.microsoft.com/office/drawing/2014/main" id="{9AD2256F-FBAF-4B08-A170-09E230000C9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20" name="2 CuadroTexto">
          <a:extLst>
            <a:ext uri="{FF2B5EF4-FFF2-40B4-BE49-F238E27FC236}">
              <a16:creationId xmlns:a16="http://schemas.microsoft.com/office/drawing/2014/main" id="{F2863618-E659-4324-8673-C9D8D6E2DFE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21" name="2 CuadroTexto">
          <a:extLst>
            <a:ext uri="{FF2B5EF4-FFF2-40B4-BE49-F238E27FC236}">
              <a16:creationId xmlns:a16="http://schemas.microsoft.com/office/drawing/2014/main" id="{4320E998-D677-4E5C-9EBA-41E68A71183F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22" name="2 CuadroTexto">
          <a:extLst>
            <a:ext uri="{FF2B5EF4-FFF2-40B4-BE49-F238E27FC236}">
              <a16:creationId xmlns:a16="http://schemas.microsoft.com/office/drawing/2014/main" id="{50D999D6-7B0A-43E8-843B-FB11C4E02BB1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23" name="2 CuadroTexto">
          <a:extLst>
            <a:ext uri="{FF2B5EF4-FFF2-40B4-BE49-F238E27FC236}">
              <a16:creationId xmlns:a16="http://schemas.microsoft.com/office/drawing/2014/main" id="{5DBA7962-06A3-4F1D-98D7-D6072C156C2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24" name="2 CuadroTexto">
          <a:extLst>
            <a:ext uri="{FF2B5EF4-FFF2-40B4-BE49-F238E27FC236}">
              <a16:creationId xmlns:a16="http://schemas.microsoft.com/office/drawing/2014/main" id="{B8E6E78E-25C4-4C72-9221-946F45BBA1C7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25" name="2 CuadroTexto">
          <a:extLst>
            <a:ext uri="{FF2B5EF4-FFF2-40B4-BE49-F238E27FC236}">
              <a16:creationId xmlns:a16="http://schemas.microsoft.com/office/drawing/2014/main" id="{5481BF63-5472-41A1-A401-497527258BE2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26" name="2 CuadroTexto">
          <a:extLst>
            <a:ext uri="{FF2B5EF4-FFF2-40B4-BE49-F238E27FC236}">
              <a16:creationId xmlns:a16="http://schemas.microsoft.com/office/drawing/2014/main" id="{11D134B4-4834-4A70-AB35-B73601389F55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27" name="2 CuadroTexto">
          <a:extLst>
            <a:ext uri="{FF2B5EF4-FFF2-40B4-BE49-F238E27FC236}">
              <a16:creationId xmlns:a16="http://schemas.microsoft.com/office/drawing/2014/main" id="{0989D727-0E9E-4CBC-B57F-149A7D4C7CCA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28" name="2 CuadroTexto">
          <a:extLst>
            <a:ext uri="{FF2B5EF4-FFF2-40B4-BE49-F238E27FC236}">
              <a16:creationId xmlns:a16="http://schemas.microsoft.com/office/drawing/2014/main" id="{E862F115-6C3A-4825-9EDA-2E6EC352F026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29" name="2 CuadroTexto">
          <a:extLst>
            <a:ext uri="{FF2B5EF4-FFF2-40B4-BE49-F238E27FC236}">
              <a16:creationId xmlns:a16="http://schemas.microsoft.com/office/drawing/2014/main" id="{870AC06C-6A7B-40D4-86B7-487264BD2BD0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30" name="2 CuadroTexto">
          <a:extLst>
            <a:ext uri="{FF2B5EF4-FFF2-40B4-BE49-F238E27FC236}">
              <a16:creationId xmlns:a16="http://schemas.microsoft.com/office/drawing/2014/main" id="{FD297915-7E42-4DA8-983A-6590478E0D74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31" name="2 CuadroTexto">
          <a:extLst>
            <a:ext uri="{FF2B5EF4-FFF2-40B4-BE49-F238E27FC236}">
              <a16:creationId xmlns:a16="http://schemas.microsoft.com/office/drawing/2014/main" id="{4FD99C4D-C40B-4A55-929A-820FEC6F438B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771065" cy="264560"/>
    <xdr:sp macro="" textlink="">
      <xdr:nvSpPr>
        <xdr:cNvPr id="1532" name="2 CuadroTexto">
          <a:extLst>
            <a:ext uri="{FF2B5EF4-FFF2-40B4-BE49-F238E27FC236}">
              <a16:creationId xmlns:a16="http://schemas.microsoft.com/office/drawing/2014/main" id="{57AF287D-C40A-4D9F-9367-C8DEE78C94BB}"/>
            </a:ext>
          </a:extLst>
        </xdr:cNvPr>
        <xdr:cNvSpPr txBox="1"/>
      </xdr:nvSpPr>
      <xdr:spPr>
        <a:xfrm>
          <a:off x="0" y="197358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19</xdr:col>
      <xdr:colOff>495300</xdr:colOff>
      <xdr:row>21</xdr:row>
      <xdr:rowOff>0</xdr:rowOff>
    </xdr:from>
    <xdr:to>
      <xdr:col>25</xdr:col>
      <xdr:colOff>411480</xdr:colOff>
      <xdr:row>33</xdr:row>
      <xdr:rowOff>1318260</xdr:rowOff>
    </xdr:to>
    <xdr:pic>
      <xdr:nvPicPr>
        <xdr:cNvPr id="1536" name="Imagen 1535">
          <a:extLst>
            <a:ext uri="{FF2B5EF4-FFF2-40B4-BE49-F238E27FC236}">
              <a16:creationId xmlns:a16="http://schemas.microsoft.com/office/drawing/2014/main" id="{6778DC3C-BEBA-4407-80ED-10522B28E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25700" y="6606540"/>
          <a:ext cx="3383280" cy="451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97</xdr:row>
      <xdr:rowOff>53340</xdr:rowOff>
    </xdr:from>
    <xdr:to>
      <xdr:col>2</xdr:col>
      <xdr:colOff>472865</xdr:colOff>
      <xdr:row>99</xdr:row>
      <xdr:rowOff>2395946</xdr:rowOff>
    </xdr:to>
    <xdr:pic>
      <xdr:nvPicPr>
        <xdr:cNvPr id="1545" name="Imagen 1544">
          <a:extLst>
            <a:ext uri="{FF2B5EF4-FFF2-40B4-BE49-F238E27FC236}">
              <a16:creationId xmlns:a16="http://schemas.microsoft.com/office/drawing/2014/main" id="{7B155CBD-B340-465A-A65E-82DD0781A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" y="31539180"/>
          <a:ext cx="3688505" cy="2723606"/>
        </a:xfrm>
        <a:prstGeom prst="rect">
          <a:avLst/>
        </a:prstGeom>
      </xdr:spPr>
    </xdr:pic>
    <xdr:clientData/>
  </xdr:twoCellAnchor>
  <xdr:twoCellAnchor editAs="oneCell">
    <xdr:from>
      <xdr:col>2</xdr:col>
      <xdr:colOff>731520</xdr:colOff>
      <xdr:row>97</xdr:row>
      <xdr:rowOff>60960</xdr:rowOff>
    </xdr:from>
    <xdr:to>
      <xdr:col>8</xdr:col>
      <xdr:colOff>225989</xdr:colOff>
      <xdr:row>99</xdr:row>
      <xdr:rowOff>2306138</xdr:rowOff>
    </xdr:to>
    <xdr:pic>
      <xdr:nvPicPr>
        <xdr:cNvPr id="1546" name="Imagen 1545">
          <a:extLst>
            <a:ext uri="{FF2B5EF4-FFF2-40B4-BE49-F238E27FC236}">
              <a16:creationId xmlns:a16="http://schemas.microsoft.com/office/drawing/2014/main" id="{CF6BF7CB-1F97-4BFC-ACA3-C8FD0BF82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61460" y="31546800"/>
          <a:ext cx="3555929" cy="2626178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304800</xdr:colOff>
      <xdr:row>97</xdr:row>
      <xdr:rowOff>45720</xdr:rowOff>
    </xdr:from>
    <xdr:to>
      <xdr:col>14</xdr:col>
      <xdr:colOff>176587</xdr:colOff>
      <xdr:row>99</xdr:row>
      <xdr:rowOff>2318114</xdr:rowOff>
    </xdr:to>
    <xdr:pic>
      <xdr:nvPicPr>
        <xdr:cNvPr id="1547" name="Imagen 1546">
          <a:extLst>
            <a:ext uri="{FF2B5EF4-FFF2-40B4-BE49-F238E27FC236}">
              <a16:creationId xmlns:a16="http://schemas.microsoft.com/office/drawing/2014/main" id="{EBE5D50B-265F-4FD2-AE57-43C8FE7E7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96200" y="31531560"/>
          <a:ext cx="3643687" cy="2653394"/>
        </a:xfrm>
        <a:prstGeom prst="rect">
          <a:avLst/>
        </a:prstGeom>
      </xdr:spPr>
    </xdr:pic>
    <xdr:clientData/>
  </xdr:twoCellAnchor>
  <xdr:twoCellAnchor editAs="oneCell">
    <xdr:from>
      <xdr:col>14</xdr:col>
      <xdr:colOff>342900</xdr:colOff>
      <xdr:row>97</xdr:row>
      <xdr:rowOff>76200</xdr:rowOff>
    </xdr:from>
    <xdr:to>
      <xdr:col>20</xdr:col>
      <xdr:colOff>56801</xdr:colOff>
      <xdr:row>99</xdr:row>
      <xdr:rowOff>2438400</xdr:rowOff>
    </xdr:to>
    <xdr:pic>
      <xdr:nvPicPr>
        <xdr:cNvPr id="1548" name="Imagen 1547">
          <a:extLst>
            <a:ext uri="{FF2B5EF4-FFF2-40B4-BE49-F238E27FC236}">
              <a16:creationId xmlns:a16="http://schemas.microsoft.com/office/drawing/2014/main" id="{F82AE670-3929-464D-8606-23AC14A05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506200" y="31562040"/>
          <a:ext cx="3706781" cy="27432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102</xdr:row>
      <xdr:rowOff>22860</xdr:rowOff>
    </xdr:from>
    <xdr:to>
      <xdr:col>3</xdr:col>
      <xdr:colOff>283029</xdr:colOff>
      <xdr:row>118</xdr:row>
      <xdr:rowOff>225017</xdr:rowOff>
    </xdr:to>
    <xdr:pic>
      <xdr:nvPicPr>
        <xdr:cNvPr id="1549" name="Imagen 1548">
          <a:extLst>
            <a:ext uri="{FF2B5EF4-FFF2-40B4-BE49-F238E27FC236}">
              <a16:creationId xmlns:a16="http://schemas.microsoft.com/office/drawing/2014/main" id="{4182DE01-31CF-45EA-BEE8-C38DF46C6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20" y="35600640"/>
          <a:ext cx="4397829" cy="3128237"/>
        </a:xfrm>
        <a:prstGeom prst="rect">
          <a:avLst/>
        </a:prstGeom>
      </xdr:spPr>
    </xdr:pic>
    <xdr:clientData/>
  </xdr:twoCellAnchor>
  <xdr:twoCellAnchor editAs="oneCell">
    <xdr:from>
      <xdr:col>3</xdr:col>
      <xdr:colOff>464820</xdr:colOff>
      <xdr:row>102</xdr:row>
      <xdr:rowOff>91440</xdr:rowOff>
    </xdr:from>
    <xdr:to>
      <xdr:col>10</xdr:col>
      <xdr:colOff>95249</xdr:colOff>
      <xdr:row>118</xdr:row>
      <xdr:rowOff>269192</xdr:rowOff>
    </xdr:to>
    <xdr:pic>
      <xdr:nvPicPr>
        <xdr:cNvPr id="1550" name="Imagen 1549">
          <a:extLst>
            <a:ext uri="{FF2B5EF4-FFF2-40B4-BE49-F238E27FC236}">
              <a16:creationId xmlns:a16="http://schemas.microsoft.com/office/drawing/2014/main" id="{5DE12064-575B-4D97-91FD-A9854CD87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87240" y="35669220"/>
          <a:ext cx="4095749" cy="3103832"/>
        </a:xfrm>
        <a:prstGeom prst="rect">
          <a:avLst/>
        </a:prstGeom>
      </xdr:spPr>
    </xdr:pic>
    <xdr:clientData/>
  </xdr:twoCellAnchor>
  <xdr:twoCellAnchor editAs="oneCell">
    <xdr:from>
      <xdr:col>10</xdr:col>
      <xdr:colOff>434340</xdr:colOff>
      <xdr:row>102</xdr:row>
      <xdr:rowOff>83820</xdr:rowOff>
    </xdr:from>
    <xdr:to>
      <xdr:col>17</xdr:col>
      <xdr:colOff>283030</xdr:colOff>
      <xdr:row>118</xdr:row>
      <xdr:rowOff>343593</xdr:rowOff>
    </xdr:to>
    <xdr:pic>
      <xdr:nvPicPr>
        <xdr:cNvPr id="1551" name="Imagen 1550">
          <a:extLst>
            <a:ext uri="{FF2B5EF4-FFF2-40B4-BE49-F238E27FC236}">
              <a16:creationId xmlns:a16="http://schemas.microsoft.com/office/drawing/2014/main" id="{885CF176-77A4-4084-9F7F-13659E5CD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022080" y="35661600"/>
          <a:ext cx="4359730" cy="3185853"/>
        </a:xfrm>
        <a:prstGeom prst="rect">
          <a:avLst/>
        </a:prstGeom>
      </xdr:spPr>
    </xdr:pic>
    <xdr:clientData/>
  </xdr:twoCellAnchor>
  <xdr:twoCellAnchor editAs="oneCell">
    <xdr:from>
      <xdr:col>1</xdr:col>
      <xdr:colOff>297180</xdr:colOff>
      <xdr:row>121</xdr:row>
      <xdr:rowOff>91440</xdr:rowOff>
    </xdr:from>
    <xdr:to>
      <xdr:col>3</xdr:col>
      <xdr:colOff>447156</xdr:colOff>
      <xdr:row>136</xdr:row>
      <xdr:rowOff>164918</xdr:rowOff>
    </xdr:to>
    <xdr:pic>
      <xdr:nvPicPr>
        <xdr:cNvPr id="1552" name="Imagen 1551">
          <a:extLst>
            <a:ext uri="{FF2B5EF4-FFF2-40B4-BE49-F238E27FC236}">
              <a16:creationId xmlns:a16="http://schemas.microsoft.com/office/drawing/2014/main" id="{5E781FD1-7C25-4427-A70A-B4A5168D2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5800" y="39944040"/>
          <a:ext cx="3883776" cy="2816678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495300</xdr:colOff>
      <xdr:row>121</xdr:row>
      <xdr:rowOff>121920</xdr:rowOff>
    </xdr:from>
    <xdr:to>
      <xdr:col>10</xdr:col>
      <xdr:colOff>453389</xdr:colOff>
      <xdr:row>137</xdr:row>
      <xdr:rowOff>33739</xdr:rowOff>
    </xdr:to>
    <xdr:pic>
      <xdr:nvPicPr>
        <xdr:cNvPr id="1553" name="Imagen 1552">
          <a:extLst>
            <a:ext uri="{FF2B5EF4-FFF2-40B4-BE49-F238E27FC236}">
              <a16:creationId xmlns:a16="http://schemas.microsoft.com/office/drawing/2014/main" id="{6F47213A-9B5E-4B65-82E3-CB4D5DC06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135880" y="39974520"/>
          <a:ext cx="3905249" cy="2837899"/>
        </a:xfrm>
        <a:prstGeom prst="rect">
          <a:avLst/>
        </a:prstGeom>
      </xdr:spPr>
    </xdr:pic>
    <xdr:clientData/>
  </xdr:twoCellAnchor>
  <xdr:twoCellAnchor editAs="oneCell">
    <xdr:from>
      <xdr:col>11</xdr:col>
      <xdr:colOff>289560</xdr:colOff>
      <xdr:row>121</xdr:row>
      <xdr:rowOff>99060</xdr:rowOff>
    </xdr:from>
    <xdr:to>
      <xdr:col>17</xdr:col>
      <xdr:colOff>505977</xdr:colOff>
      <xdr:row>137</xdr:row>
      <xdr:rowOff>22316</xdr:rowOff>
    </xdr:to>
    <xdr:pic>
      <xdr:nvPicPr>
        <xdr:cNvPr id="1554" name="Imagen 1553">
          <a:extLst>
            <a:ext uri="{FF2B5EF4-FFF2-40B4-BE49-F238E27FC236}">
              <a16:creationId xmlns:a16="http://schemas.microsoft.com/office/drawing/2014/main" id="{CD47B1E5-364F-485A-8EB0-02DF9E2DD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669780" y="39951660"/>
          <a:ext cx="3934977" cy="284933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140</xdr:row>
      <xdr:rowOff>38100</xdr:rowOff>
    </xdr:from>
    <xdr:to>
      <xdr:col>4</xdr:col>
      <xdr:colOff>80496</xdr:colOff>
      <xdr:row>157</xdr:row>
      <xdr:rowOff>50618</xdr:rowOff>
    </xdr:to>
    <xdr:pic>
      <xdr:nvPicPr>
        <xdr:cNvPr id="1555" name="Imagen 1554">
          <a:extLst>
            <a:ext uri="{FF2B5EF4-FFF2-40B4-BE49-F238E27FC236}">
              <a16:creationId xmlns:a16="http://schemas.microsoft.com/office/drawing/2014/main" id="{E09065E5-FF67-4C66-8FDF-5B9074ED7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6720" y="43990260"/>
          <a:ext cx="4294356" cy="3121478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140</xdr:row>
      <xdr:rowOff>7620</xdr:rowOff>
    </xdr:from>
    <xdr:to>
      <xdr:col>11</xdr:col>
      <xdr:colOff>116476</xdr:colOff>
      <xdr:row>157</xdr:row>
      <xdr:rowOff>39386</xdr:rowOff>
    </xdr:to>
    <xdr:pic>
      <xdr:nvPicPr>
        <xdr:cNvPr id="1556" name="Imagen 1555">
          <a:extLst>
            <a:ext uri="{FF2B5EF4-FFF2-40B4-BE49-F238E27FC236}">
              <a16:creationId xmlns:a16="http://schemas.microsoft.com/office/drawing/2014/main" id="{AE9D156C-240F-4FA9-B862-E7242E3F6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196840" y="43959780"/>
          <a:ext cx="4299856" cy="3140726"/>
        </a:xfrm>
        <a:prstGeom prst="rect">
          <a:avLst/>
        </a:prstGeom>
      </xdr:spPr>
    </xdr:pic>
    <xdr:clientData/>
  </xdr:twoCellAnchor>
  <xdr:twoCellAnchor editAs="oneCell">
    <xdr:from>
      <xdr:col>11</xdr:col>
      <xdr:colOff>510540</xdr:colOff>
      <xdr:row>140</xdr:row>
      <xdr:rowOff>30480</xdr:rowOff>
    </xdr:from>
    <xdr:to>
      <xdr:col>18</xdr:col>
      <xdr:colOff>516069</xdr:colOff>
      <xdr:row>157</xdr:row>
      <xdr:rowOff>70212</xdr:rowOff>
    </xdr:to>
    <xdr:pic>
      <xdr:nvPicPr>
        <xdr:cNvPr id="1557" name="Imagen 1556">
          <a:extLst>
            <a:ext uri="{FF2B5EF4-FFF2-40B4-BE49-F238E27FC236}">
              <a16:creationId xmlns:a16="http://schemas.microsoft.com/office/drawing/2014/main" id="{A275AB60-B0DF-43F2-BBED-B8F5379FF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890760" y="43982640"/>
          <a:ext cx="4333689" cy="314869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2385060</xdr:colOff>
      <xdr:row>0</xdr:row>
      <xdr:rowOff>68580</xdr:rowOff>
    </xdr:from>
    <xdr:to>
      <xdr:col>5</xdr:col>
      <xdr:colOff>857983</xdr:colOff>
      <xdr:row>3</xdr:row>
      <xdr:rowOff>16705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785A7A-170D-4849-9D99-4B7C9B9292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9140" y="68580"/>
          <a:ext cx="3182083" cy="4967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120015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744F272B-25F8-46DB-A572-F3835430AC81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120015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24992BE2-DFE5-4F63-9B9F-A973E60EDE2A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120015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EE13C728-8092-410A-8A0A-FDC4359ABE0B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22</xdr:row>
      <xdr:rowOff>0</xdr:rowOff>
    </xdr:from>
    <xdr:to>
      <xdr:col>2</xdr:col>
      <xdr:colOff>590550</xdr:colOff>
      <xdr:row>23</xdr:row>
      <xdr:rowOff>129540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72282327-1F3D-4AF4-99BE-739E62584E05}"/>
            </a:ext>
          </a:extLst>
        </xdr:cNvPr>
        <xdr:cNvSpPr>
          <a:spLocks noChangeAspect="1" noChangeArrowheads="1"/>
        </xdr:cNvSpPr>
      </xdr:nvSpPr>
      <xdr:spPr bwMode="auto">
        <a:xfrm>
          <a:off x="2449830" y="45034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129540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68E31FED-F988-426B-9136-B574CFDF888C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129540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2656048A-2BF3-408D-84F0-504042FDBAE5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129540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9870F9CA-F118-4397-B635-60F8BE9C1219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129540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A20528D9-E37B-4E74-BBBD-AA05CEFFCCA7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129540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D11C95B6-E82B-414D-8EBC-8E598FBED512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129540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73AEDB2A-4015-4CF6-B84C-6746D116F02F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129540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9477CFBC-BC12-4AD1-A6DE-B9D180A9834A}"/>
            </a:ext>
          </a:extLst>
        </xdr:cNvPr>
        <xdr:cNvSpPr>
          <a:spLocks noChangeAspect="1" noChangeArrowheads="1"/>
        </xdr:cNvSpPr>
      </xdr:nvSpPr>
      <xdr:spPr bwMode="auto">
        <a:xfrm>
          <a:off x="2164080" y="45034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18248-0E17-4FA2-8013-BCB89D92B489}">
  <dimension ref="B5:O23"/>
  <sheetViews>
    <sheetView tabSelected="1" zoomScaleNormal="100" workbookViewId="0">
      <selection activeCell="B23" sqref="B23"/>
    </sheetView>
  </sheetViews>
  <sheetFormatPr baseColWidth="10" defaultRowHeight="14.4" x14ac:dyDescent="0.3"/>
  <cols>
    <col min="2" max="2" width="48.77734375" customWidth="1"/>
    <col min="3" max="3" width="15.33203125" customWidth="1"/>
    <col min="4" max="4" width="16.44140625" customWidth="1"/>
    <col min="8" max="8" width="14.6640625" customWidth="1"/>
  </cols>
  <sheetData>
    <row r="5" spans="2:15" ht="15.6" x14ac:dyDescent="0.3">
      <c r="B5" s="248" t="s">
        <v>135</v>
      </c>
      <c r="C5" s="248"/>
      <c r="D5" s="248"/>
      <c r="E5" s="248"/>
      <c r="F5" s="248"/>
      <c r="G5" s="248"/>
      <c r="H5" s="248"/>
      <c r="I5" s="248"/>
      <c r="J5" s="248"/>
      <c r="K5" s="248"/>
    </row>
    <row r="6" spans="2:15" ht="15.6" x14ac:dyDescent="0.3">
      <c r="B6" s="248" t="s">
        <v>155</v>
      </c>
      <c r="C6" s="248"/>
      <c r="D6" s="248"/>
      <c r="E6" s="248"/>
      <c r="F6" s="248"/>
      <c r="G6" s="248"/>
      <c r="H6" s="248"/>
      <c r="I6" s="248"/>
      <c r="J6" s="248"/>
      <c r="K6" s="248"/>
    </row>
    <row r="7" spans="2:15" ht="15.6" x14ac:dyDescent="0.3">
      <c r="B7" s="249" t="s">
        <v>203</v>
      </c>
      <c r="C7" s="249"/>
      <c r="D7" s="249"/>
      <c r="E7" s="249"/>
      <c r="F7" s="249"/>
      <c r="G7" s="249"/>
      <c r="H7" s="249"/>
      <c r="I7" s="249"/>
      <c r="J7" s="249"/>
      <c r="K7" s="249"/>
    </row>
    <row r="8" spans="2:15" ht="15.6" x14ac:dyDescent="0.3">
      <c r="B8" s="129"/>
      <c r="C8" s="129"/>
      <c r="D8" s="129"/>
      <c r="E8" s="129"/>
      <c r="F8" s="129"/>
      <c r="G8" s="129"/>
      <c r="H8" s="129"/>
      <c r="I8" s="129"/>
      <c r="J8" s="129"/>
      <c r="K8" s="129"/>
    </row>
    <row r="9" spans="2:15" ht="15.6" x14ac:dyDescent="0.3">
      <c r="B9" s="130"/>
      <c r="C9" s="130"/>
      <c r="D9" s="130"/>
      <c r="E9" s="250" t="s">
        <v>139</v>
      </c>
      <c r="F9" s="251"/>
      <c r="G9" s="252"/>
      <c r="H9" s="158"/>
      <c r="I9" s="250" t="s">
        <v>139</v>
      </c>
      <c r="J9" s="251"/>
      <c r="K9" s="252"/>
    </row>
    <row r="10" spans="2:15" ht="31.2" x14ac:dyDescent="0.3">
      <c r="B10" s="147" t="s">
        <v>64</v>
      </c>
      <c r="C10" s="159" t="s">
        <v>156</v>
      </c>
      <c r="D10" s="160" t="s">
        <v>157</v>
      </c>
      <c r="E10" s="161" t="s">
        <v>143</v>
      </c>
      <c r="F10" s="162" t="s">
        <v>144</v>
      </c>
      <c r="G10" s="163" t="s">
        <v>23</v>
      </c>
      <c r="H10" s="164" t="s">
        <v>158</v>
      </c>
      <c r="I10" s="161" t="s">
        <v>143</v>
      </c>
      <c r="J10" s="162" t="s">
        <v>144</v>
      </c>
      <c r="K10" s="159" t="s">
        <v>23</v>
      </c>
    </row>
    <row r="11" spans="2:15" x14ac:dyDescent="0.3">
      <c r="B11" s="44" t="s">
        <v>71</v>
      </c>
      <c r="C11" s="165">
        <v>131700</v>
      </c>
      <c r="D11" s="224">
        <v>88</v>
      </c>
      <c r="E11" s="227">
        <v>5</v>
      </c>
      <c r="F11" s="227">
        <v>1</v>
      </c>
      <c r="G11" s="227">
        <f>SUM(E11:F11)</f>
        <v>6</v>
      </c>
      <c r="H11" s="224">
        <v>437.8</v>
      </c>
      <c r="I11" s="227">
        <v>102</v>
      </c>
      <c r="J11" s="227">
        <v>10</v>
      </c>
      <c r="K11" s="227">
        <f t="shared" ref="K11:K20" si="0">SUM(I11:J11)</f>
        <v>112</v>
      </c>
      <c r="O11" t="s">
        <v>145</v>
      </c>
    </row>
    <row r="12" spans="2:15" x14ac:dyDescent="0.3">
      <c r="B12" s="44" t="s">
        <v>72</v>
      </c>
      <c r="C12" s="165">
        <v>70500</v>
      </c>
      <c r="D12" s="224">
        <v>0</v>
      </c>
      <c r="E12" s="227">
        <v>0</v>
      </c>
      <c r="F12" s="227">
        <v>0</v>
      </c>
      <c r="G12" s="227">
        <f t="shared" ref="G12:G20" si="1">SUM(E12:F12)</f>
        <v>0</v>
      </c>
      <c r="H12" s="224">
        <v>269.2</v>
      </c>
      <c r="I12" s="227">
        <v>24</v>
      </c>
      <c r="J12" s="227">
        <v>8</v>
      </c>
      <c r="K12" s="227">
        <f t="shared" si="0"/>
        <v>32</v>
      </c>
      <c r="M12" t="s">
        <v>145</v>
      </c>
    </row>
    <row r="13" spans="2:15" x14ac:dyDescent="0.3">
      <c r="B13" s="44" t="s">
        <v>73</v>
      </c>
      <c r="C13" s="165">
        <v>144600</v>
      </c>
      <c r="D13" s="224">
        <v>279.89</v>
      </c>
      <c r="E13" s="227">
        <v>15</v>
      </c>
      <c r="F13" s="227">
        <v>3</v>
      </c>
      <c r="G13" s="227">
        <f t="shared" si="1"/>
        <v>18</v>
      </c>
      <c r="H13" s="224">
        <v>189.7</v>
      </c>
      <c r="I13" s="227">
        <v>10</v>
      </c>
      <c r="J13" s="227">
        <v>5</v>
      </c>
      <c r="K13" s="227">
        <f t="shared" si="0"/>
        <v>15</v>
      </c>
      <c r="M13" t="s">
        <v>145</v>
      </c>
    </row>
    <row r="14" spans="2:15" x14ac:dyDescent="0.3">
      <c r="B14" s="44" t="s">
        <v>74</v>
      </c>
      <c r="C14" s="166">
        <v>1500</v>
      </c>
      <c r="D14" s="224">
        <v>6</v>
      </c>
      <c r="E14" s="227">
        <v>3</v>
      </c>
      <c r="F14" s="227">
        <v>0</v>
      </c>
      <c r="G14" s="227">
        <f t="shared" si="1"/>
        <v>3</v>
      </c>
      <c r="H14" s="224">
        <v>0</v>
      </c>
      <c r="I14" s="227">
        <v>0</v>
      </c>
      <c r="J14" s="227">
        <v>0</v>
      </c>
      <c r="K14" s="227">
        <f t="shared" si="0"/>
        <v>0</v>
      </c>
      <c r="M14" t="s">
        <v>145</v>
      </c>
      <c r="N14" t="s">
        <v>145</v>
      </c>
    </row>
    <row r="15" spans="2:15" x14ac:dyDescent="0.3">
      <c r="B15" s="44" t="s">
        <v>146</v>
      </c>
      <c r="C15" s="165">
        <v>62620</v>
      </c>
      <c r="D15" s="224">
        <v>76</v>
      </c>
      <c r="E15" s="227">
        <v>3</v>
      </c>
      <c r="F15" s="227">
        <v>0</v>
      </c>
      <c r="G15" s="227">
        <f t="shared" si="1"/>
        <v>3</v>
      </c>
      <c r="H15" s="224">
        <v>153.69999999999999</v>
      </c>
      <c r="I15" s="227">
        <v>16</v>
      </c>
      <c r="J15" s="227">
        <v>4</v>
      </c>
      <c r="K15" s="227">
        <f t="shared" si="0"/>
        <v>20</v>
      </c>
      <c r="M15" t="s">
        <v>145</v>
      </c>
    </row>
    <row r="16" spans="2:15" x14ac:dyDescent="0.3">
      <c r="B16" s="44" t="s">
        <v>147</v>
      </c>
      <c r="C16" s="167">
        <v>0</v>
      </c>
      <c r="D16" s="224">
        <v>0</v>
      </c>
      <c r="E16" s="227">
        <v>0</v>
      </c>
      <c r="F16" s="227">
        <v>0</v>
      </c>
      <c r="G16" s="227">
        <f t="shared" si="1"/>
        <v>0</v>
      </c>
      <c r="H16" s="224">
        <v>0</v>
      </c>
      <c r="I16" s="228">
        <v>0</v>
      </c>
      <c r="J16" s="227">
        <v>0</v>
      </c>
      <c r="K16" s="227">
        <f t="shared" si="0"/>
        <v>0</v>
      </c>
    </row>
    <row r="17" spans="2:12" x14ac:dyDescent="0.3">
      <c r="B17" s="44" t="s">
        <v>148</v>
      </c>
      <c r="C17" s="167">
        <v>8800</v>
      </c>
      <c r="D17" s="224">
        <v>4</v>
      </c>
      <c r="E17" s="227">
        <v>1</v>
      </c>
      <c r="F17" s="227">
        <v>0</v>
      </c>
      <c r="G17" s="227">
        <f t="shared" si="1"/>
        <v>1</v>
      </c>
      <c r="H17" s="225">
        <v>12</v>
      </c>
      <c r="I17" s="227">
        <v>1</v>
      </c>
      <c r="J17" s="227">
        <v>0</v>
      </c>
      <c r="K17" s="227">
        <f t="shared" si="0"/>
        <v>1</v>
      </c>
      <c r="L17" t="s">
        <v>145</v>
      </c>
    </row>
    <row r="18" spans="2:12" x14ac:dyDescent="0.3">
      <c r="B18" s="44" t="s">
        <v>78</v>
      </c>
      <c r="C18" s="167">
        <v>70320</v>
      </c>
      <c r="D18" s="224">
        <v>103.26</v>
      </c>
      <c r="E18" s="227">
        <v>11</v>
      </c>
      <c r="F18" s="227">
        <v>0</v>
      </c>
      <c r="G18" s="227">
        <f t="shared" si="1"/>
        <v>11</v>
      </c>
      <c r="H18" s="224">
        <v>195.48</v>
      </c>
      <c r="I18" s="226">
        <v>24</v>
      </c>
      <c r="J18" s="227">
        <v>8</v>
      </c>
      <c r="K18" s="227">
        <f t="shared" si="0"/>
        <v>32</v>
      </c>
      <c r="L18" t="s">
        <v>145</v>
      </c>
    </row>
    <row r="19" spans="2:12" x14ac:dyDescent="0.3">
      <c r="B19" s="44" t="s">
        <v>149</v>
      </c>
      <c r="C19" s="165">
        <v>24000</v>
      </c>
      <c r="D19" s="224">
        <v>0</v>
      </c>
      <c r="E19" s="227">
        <v>0</v>
      </c>
      <c r="F19" s="227">
        <v>0</v>
      </c>
      <c r="G19" s="227">
        <f t="shared" si="1"/>
        <v>0</v>
      </c>
      <c r="H19" s="224">
        <v>81.900000000000006</v>
      </c>
      <c r="I19" s="227">
        <v>7</v>
      </c>
      <c r="J19" s="227">
        <v>0</v>
      </c>
      <c r="K19" s="227">
        <f t="shared" si="0"/>
        <v>7</v>
      </c>
    </row>
    <row r="20" spans="2:12" x14ac:dyDescent="0.3">
      <c r="B20" s="44" t="s">
        <v>150</v>
      </c>
      <c r="C20" s="165">
        <v>53150</v>
      </c>
      <c r="D20" s="224">
        <v>171</v>
      </c>
      <c r="E20" s="227">
        <v>7</v>
      </c>
      <c r="F20" s="227">
        <v>0</v>
      </c>
      <c r="G20" s="227">
        <f t="shared" si="1"/>
        <v>7</v>
      </c>
      <c r="H20" s="224">
        <v>10</v>
      </c>
      <c r="I20" s="227">
        <v>2</v>
      </c>
      <c r="J20" s="227">
        <v>0</v>
      </c>
      <c r="K20" s="227">
        <f t="shared" si="0"/>
        <v>2</v>
      </c>
    </row>
    <row r="21" spans="2:12" s="230" customFormat="1" ht="15.6" x14ac:dyDescent="0.3">
      <c r="B21" s="168" t="s">
        <v>23</v>
      </c>
      <c r="C21" s="229">
        <f>SUM(C11:C20)</f>
        <v>567190</v>
      </c>
      <c r="D21" s="229">
        <f t="shared" ref="D21:K21" si="2">SUM(D11:D20)</f>
        <v>728.15</v>
      </c>
      <c r="E21" s="229">
        <f t="shared" si="2"/>
        <v>45</v>
      </c>
      <c r="F21" s="229">
        <f t="shared" si="2"/>
        <v>4</v>
      </c>
      <c r="G21" s="229">
        <f t="shared" si="2"/>
        <v>49</v>
      </c>
      <c r="H21" s="229">
        <f t="shared" si="2"/>
        <v>1349.7800000000002</v>
      </c>
      <c r="I21" s="229">
        <f t="shared" si="2"/>
        <v>186</v>
      </c>
      <c r="J21" s="229">
        <f t="shared" si="2"/>
        <v>35</v>
      </c>
      <c r="K21" s="229">
        <f t="shared" si="2"/>
        <v>221</v>
      </c>
    </row>
    <row r="22" spans="2:12" ht="15.6" x14ac:dyDescent="0.3">
      <c r="B22" s="130"/>
      <c r="C22" s="130"/>
      <c r="D22" s="130"/>
      <c r="E22" s="129"/>
      <c r="F22" s="130"/>
      <c r="G22" s="130"/>
      <c r="H22" s="130"/>
      <c r="I22" s="130"/>
      <c r="J22" s="130"/>
      <c r="K22" s="130"/>
    </row>
    <row r="23" spans="2:12" ht="15.6" x14ac:dyDescent="0.3">
      <c r="B23" s="130"/>
      <c r="C23" s="130"/>
      <c r="D23" s="130"/>
      <c r="E23" s="129"/>
      <c r="F23" s="130" t="s">
        <v>145</v>
      </c>
      <c r="G23" s="130" t="s">
        <v>145</v>
      </c>
      <c r="H23" s="130"/>
      <c r="I23" s="130"/>
      <c r="J23" s="130"/>
      <c r="K23" s="130" t="s">
        <v>145</v>
      </c>
    </row>
  </sheetData>
  <mergeCells count="5">
    <mergeCell ref="B5:K5"/>
    <mergeCell ref="B6:K6"/>
    <mergeCell ref="B7:K7"/>
    <mergeCell ref="E9:G9"/>
    <mergeCell ref="I9:K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E749F-12E2-42E7-B5FD-9F290A29D746}">
  <dimension ref="B1:N55"/>
  <sheetViews>
    <sheetView zoomScale="79" zoomScaleNormal="75" workbookViewId="0">
      <selection activeCell="A52" sqref="A52:XFD54"/>
    </sheetView>
  </sheetViews>
  <sheetFormatPr baseColWidth="10" defaultRowHeight="14.4" x14ac:dyDescent="0.3"/>
  <cols>
    <col min="2" max="2" width="51.109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1" spans="2:13" ht="15.6" x14ac:dyDescent="0.3">
      <c r="B1" s="130"/>
      <c r="C1" s="130"/>
      <c r="D1" s="130"/>
      <c r="E1" s="130"/>
      <c r="F1" s="130"/>
      <c r="G1" s="130"/>
      <c r="H1" s="130"/>
    </row>
    <row r="2" spans="2:13" ht="15.6" x14ac:dyDescent="0.3">
      <c r="B2" s="248" t="s">
        <v>134</v>
      </c>
      <c r="C2" s="248"/>
      <c r="D2" s="248"/>
      <c r="E2" s="248"/>
      <c r="F2" s="248"/>
      <c r="G2" s="248"/>
      <c r="H2" s="248"/>
    </row>
    <row r="3" spans="2:13" ht="15.6" x14ac:dyDescent="0.3">
      <c r="B3" s="145"/>
      <c r="C3" s="145"/>
      <c r="D3" s="145"/>
      <c r="E3" s="145"/>
      <c r="F3" s="145"/>
      <c r="G3" s="145"/>
      <c r="H3" s="145"/>
    </row>
    <row r="4" spans="2:13" ht="15.6" x14ac:dyDescent="0.3">
      <c r="B4" s="248" t="s">
        <v>135</v>
      </c>
      <c r="C4" s="248"/>
      <c r="D4" s="248"/>
      <c r="E4" s="248"/>
      <c r="F4" s="248"/>
      <c r="G4" s="248"/>
      <c r="H4" s="248"/>
      <c r="I4" s="144"/>
      <c r="J4" s="144"/>
      <c r="K4" s="144"/>
      <c r="L4" s="144"/>
    </row>
    <row r="5" spans="2:13" ht="15.6" x14ac:dyDescent="0.3">
      <c r="B5" s="145"/>
      <c r="C5" s="145"/>
      <c r="D5" s="145"/>
      <c r="E5" s="145"/>
      <c r="F5" s="145"/>
      <c r="G5" s="145"/>
      <c r="H5" s="145"/>
      <c r="I5" s="144"/>
      <c r="J5" s="144"/>
      <c r="K5" s="144"/>
      <c r="L5" s="144"/>
    </row>
    <row r="6" spans="2:13" ht="15.6" x14ac:dyDescent="0.3">
      <c r="B6" s="248" t="s">
        <v>136</v>
      </c>
      <c r="C6" s="248"/>
      <c r="D6" s="248"/>
      <c r="E6" s="248"/>
      <c r="F6" s="248"/>
      <c r="G6" s="248"/>
      <c r="H6" s="248"/>
      <c r="I6" s="146"/>
      <c r="J6" s="146"/>
      <c r="K6" s="146"/>
      <c r="L6" s="146"/>
      <c r="M6" s="146"/>
    </row>
    <row r="7" spans="2:13" ht="15.6" x14ac:dyDescent="0.3">
      <c r="B7" s="248" t="s">
        <v>137</v>
      </c>
      <c r="C7" s="248"/>
      <c r="D7" s="248"/>
      <c r="E7" s="248"/>
      <c r="F7" s="248"/>
      <c r="G7" s="248"/>
      <c r="H7" s="248"/>
    </row>
    <row r="8" spans="2:13" ht="10.199999999999999" customHeight="1" thickBot="1" x14ac:dyDescent="0.35">
      <c r="B8" s="130"/>
      <c r="C8" s="130"/>
      <c r="D8" s="130"/>
      <c r="E8" s="130"/>
      <c r="F8" s="130"/>
      <c r="G8" s="130"/>
      <c r="H8" s="130"/>
    </row>
    <row r="9" spans="2:13" ht="16.2" thickBot="1" x14ac:dyDescent="0.35">
      <c r="B9" s="259" t="s">
        <v>138</v>
      </c>
      <c r="C9" s="260"/>
      <c r="D9" s="260"/>
      <c r="E9" s="261"/>
      <c r="F9" s="259" t="s">
        <v>139</v>
      </c>
      <c r="G9" s="260"/>
      <c r="H9" s="261"/>
    </row>
    <row r="10" spans="2:13" ht="35.4" customHeight="1" x14ac:dyDescent="0.3">
      <c r="B10" s="147" t="s">
        <v>64</v>
      </c>
      <c r="C10" s="148" t="s">
        <v>140</v>
      </c>
      <c r="D10" s="148" t="s">
        <v>141</v>
      </c>
      <c r="E10" s="148" t="s">
        <v>142</v>
      </c>
      <c r="F10" s="149" t="s">
        <v>143</v>
      </c>
      <c r="G10" s="150" t="s">
        <v>144</v>
      </c>
      <c r="H10" s="148" t="s">
        <v>23</v>
      </c>
    </row>
    <row r="11" spans="2:13" x14ac:dyDescent="0.3">
      <c r="B11" s="44" t="s">
        <v>71</v>
      </c>
      <c r="C11" s="232">
        <v>0</v>
      </c>
      <c r="D11" s="227">
        <v>0</v>
      </c>
      <c r="E11" s="233">
        <v>0</v>
      </c>
      <c r="F11" s="227">
        <v>0</v>
      </c>
      <c r="G11" s="227">
        <v>0</v>
      </c>
      <c r="H11" s="227">
        <f>SUM(F11:G11)</f>
        <v>0</v>
      </c>
    </row>
    <row r="12" spans="2:13" x14ac:dyDescent="0.3">
      <c r="B12" s="44" t="s">
        <v>72</v>
      </c>
      <c r="C12" s="232">
        <v>0</v>
      </c>
      <c r="D12" s="227">
        <v>0</v>
      </c>
      <c r="E12" s="233">
        <v>0</v>
      </c>
      <c r="F12" s="227">
        <v>0</v>
      </c>
      <c r="G12" s="227">
        <v>0</v>
      </c>
      <c r="H12" s="227">
        <f t="shared" ref="H12:H20" si="0">SUM(F12:G12)</f>
        <v>0</v>
      </c>
    </row>
    <row r="13" spans="2:13" x14ac:dyDescent="0.3">
      <c r="B13" s="44" t="s">
        <v>73</v>
      </c>
      <c r="C13" s="232">
        <v>100</v>
      </c>
      <c r="D13" s="227">
        <v>1</v>
      </c>
      <c r="E13" s="233">
        <v>100</v>
      </c>
      <c r="F13" s="227">
        <v>1</v>
      </c>
      <c r="G13" s="227">
        <v>0</v>
      </c>
      <c r="H13" s="227">
        <f t="shared" si="0"/>
        <v>1</v>
      </c>
      <c r="L13" t="s">
        <v>145</v>
      </c>
    </row>
    <row r="14" spans="2:13" x14ac:dyDescent="0.3">
      <c r="B14" s="44" t="s">
        <v>74</v>
      </c>
      <c r="C14" s="232">
        <v>0</v>
      </c>
      <c r="D14" s="227">
        <v>0</v>
      </c>
      <c r="E14" s="233">
        <v>0</v>
      </c>
      <c r="F14" s="227">
        <v>0</v>
      </c>
      <c r="G14" s="227">
        <v>0</v>
      </c>
      <c r="H14" s="227">
        <f t="shared" si="0"/>
        <v>0</v>
      </c>
    </row>
    <row r="15" spans="2:13" x14ac:dyDescent="0.3">
      <c r="B15" s="44" t="s">
        <v>146</v>
      </c>
      <c r="C15" s="232">
        <v>100</v>
      </c>
      <c r="D15" s="227">
        <v>1</v>
      </c>
      <c r="E15" s="233">
        <v>100</v>
      </c>
      <c r="F15" s="227">
        <v>1</v>
      </c>
      <c r="G15" s="227">
        <v>0</v>
      </c>
      <c r="H15" s="227">
        <f t="shared" si="0"/>
        <v>1</v>
      </c>
      <c r="L15" t="s">
        <v>145</v>
      </c>
    </row>
    <row r="16" spans="2:13" x14ac:dyDescent="0.3">
      <c r="B16" s="44" t="s">
        <v>147</v>
      </c>
      <c r="C16" s="232">
        <v>45</v>
      </c>
      <c r="D16" s="227">
        <v>2</v>
      </c>
      <c r="E16" s="233">
        <v>155</v>
      </c>
      <c r="F16" s="227">
        <v>2</v>
      </c>
      <c r="G16" s="227">
        <v>0</v>
      </c>
      <c r="H16" s="227">
        <f t="shared" si="0"/>
        <v>2</v>
      </c>
      <c r="K16" t="s">
        <v>145</v>
      </c>
    </row>
    <row r="17" spans="2:14" x14ac:dyDescent="0.3">
      <c r="B17" s="44" t="s">
        <v>148</v>
      </c>
      <c r="C17" s="232">
        <v>511</v>
      </c>
      <c r="D17" s="227">
        <v>27</v>
      </c>
      <c r="E17" s="233">
        <v>511</v>
      </c>
      <c r="F17" s="227">
        <v>26</v>
      </c>
      <c r="G17" s="227">
        <v>1</v>
      </c>
      <c r="H17" s="227">
        <f t="shared" si="0"/>
        <v>27</v>
      </c>
      <c r="J17" t="s">
        <v>145</v>
      </c>
    </row>
    <row r="18" spans="2:14" x14ac:dyDescent="0.3">
      <c r="B18" s="44" t="s">
        <v>78</v>
      </c>
      <c r="C18" s="232">
        <v>0</v>
      </c>
      <c r="D18" s="227">
        <v>0</v>
      </c>
      <c r="E18" s="233">
        <v>0</v>
      </c>
      <c r="F18" s="227">
        <v>0</v>
      </c>
      <c r="G18" s="227">
        <v>0</v>
      </c>
      <c r="H18" s="227">
        <f t="shared" si="0"/>
        <v>0</v>
      </c>
      <c r="J18" t="s">
        <v>145</v>
      </c>
    </row>
    <row r="19" spans="2:14" x14ac:dyDescent="0.3">
      <c r="B19" s="44" t="s">
        <v>149</v>
      </c>
      <c r="C19" s="232">
        <v>260</v>
      </c>
      <c r="D19" s="227">
        <v>2</v>
      </c>
      <c r="E19" s="233">
        <v>333</v>
      </c>
      <c r="F19" s="227">
        <v>2</v>
      </c>
      <c r="G19" s="227">
        <v>0</v>
      </c>
      <c r="H19" s="227">
        <f t="shared" si="0"/>
        <v>2</v>
      </c>
      <c r="K19" t="s">
        <v>145</v>
      </c>
    </row>
    <row r="20" spans="2:14" x14ac:dyDescent="0.3">
      <c r="B20" s="44" t="s">
        <v>150</v>
      </c>
      <c r="C20" s="232">
        <v>0</v>
      </c>
      <c r="D20" s="227">
        <v>0</v>
      </c>
      <c r="E20" s="233">
        <v>0</v>
      </c>
      <c r="F20" s="227">
        <v>0</v>
      </c>
      <c r="G20" s="227">
        <v>0</v>
      </c>
      <c r="H20" s="227">
        <f t="shared" si="0"/>
        <v>0</v>
      </c>
      <c r="K20" t="s">
        <v>145</v>
      </c>
      <c r="L20" t="s">
        <v>145</v>
      </c>
      <c r="M20" t="s">
        <v>145</v>
      </c>
    </row>
    <row r="21" spans="2:14" s="230" customFormat="1" ht="15.6" x14ac:dyDescent="0.3">
      <c r="B21" s="151" t="s">
        <v>23</v>
      </c>
      <c r="C21" s="231">
        <f>SUM(C11:C20)</f>
        <v>1016</v>
      </c>
      <c r="D21" s="231">
        <f t="shared" ref="D21" si="1">+D11+D12+D13+D14+D15+D16+D19+D20</f>
        <v>6</v>
      </c>
      <c r="E21" s="231">
        <f>SUM(E11:E20)</f>
        <v>1199</v>
      </c>
      <c r="F21" s="231">
        <f>SUM(F11:F20)</f>
        <v>32</v>
      </c>
      <c r="G21" s="231">
        <f t="shared" ref="G21:H21" si="2">SUM(G11:G20)</f>
        <v>1</v>
      </c>
      <c r="H21" s="231">
        <f t="shared" si="2"/>
        <v>33</v>
      </c>
    </row>
    <row r="22" spans="2:14" ht="16.2" thickBot="1" x14ac:dyDescent="0.35">
      <c r="B22" s="130"/>
      <c r="C22" s="130"/>
      <c r="D22" s="130"/>
      <c r="E22" s="130"/>
      <c r="F22" s="130"/>
      <c r="G22" s="130"/>
      <c r="H22" s="130"/>
    </row>
    <row r="23" spans="2:14" ht="16.2" thickBot="1" x14ac:dyDescent="0.35">
      <c r="B23" s="259" t="s">
        <v>151</v>
      </c>
      <c r="C23" s="260"/>
      <c r="D23" s="261"/>
      <c r="E23" s="259" t="s">
        <v>139</v>
      </c>
      <c r="F23" s="260"/>
      <c r="G23" s="260"/>
      <c r="H23" s="261"/>
    </row>
    <row r="24" spans="2:14" ht="40.200000000000003" customHeight="1" thickBot="1" x14ac:dyDescent="0.35">
      <c r="B24" s="147" t="s">
        <v>64</v>
      </c>
      <c r="C24" s="148" t="s">
        <v>152</v>
      </c>
      <c r="D24" s="152" t="s">
        <v>153</v>
      </c>
      <c r="E24" s="153" t="s">
        <v>143</v>
      </c>
      <c r="F24" s="150" t="s">
        <v>144</v>
      </c>
      <c r="G24" s="264" t="s">
        <v>23</v>
      </c>
      <c r="H24" s="265"/>
    </row>
    <row r="25" spans="2:14" ht="15.6" x14ac:dyDescent="0.3">
      <c r="B25" s="44" t="s">
        <v>71</v>
      </c>
      <c r="C25" s="234">
        <v>6</v>
      </c>
      <c r="D25" s="235">
        <v>194</v>
      </c>
      <c r="E25" s="236">
        <v>6</v>
      </c>
      <c r="F25" s="237">
        <v>0</v>
      </c>
      <c r="G25" s="266">
        <f t="shared" ref="G25:G35" si="3">SUM(E25:F25)</f>
        <v>6</v>
      </c>
      <c r="H25" s="267"/>
    </row>
    <row r="26" spans="2:14" ht="15.6" x14ac:dyDescent="0.3">
      <c r="B26" s="44" t="s">
        <v>72</v>
      </c>
      <c r="C26" s="234">
        <v>6</v>
      </c>
      <c r="D26" s="234">
        <v>193</v>
      </c>
      <c r="E26" s="238">
        <v>5</v>
      </c>
      <c r="F26" s="237">
        <v>1</v>
      </c>
      <c r="G26" s="253">
        <f t="shared" si="3"/>
        <v>6</v>
      </c>
      <c r="H26" s="254"/>
    </row>
    <row r="27" spans="2:14" ht="15.6" x14ac:dyDescent="0.3">
      <c r="B27" s="44" t="s">
        <v>73</v>
      </c>
      <c r="C27" s="234">
        <v>1</v>
      </c>
      <c r="D27" s="234">
        <v>300</v>
      </c>
      <c r="E27" s="238">
        <v>1</v>
      </c>
      <c r="F27" s="237">
        <v>0</v>
      </c>
      <c r="G27" s="253">
        <f t="shared" si="3"/>
        <v>1</v>
      </c>
      <c r="H27" s="254"/>
      <c r="L27" t="s">
        <v>145</v>
      </c>
    </row>
    <row r="28" spans="2:14" ht="15.6" x14ac:dyDescent="0.3">
      <c r="B28" s="44" t="s">
        <v>74</v>
      </c>
      <c r="C28" s="234">
        <v>2</v>
      </c>
      <c r="D28" s="234">
        <v>480</v>
      </c>
      <c r="E28" s="238">
        <v>2</v>
      </c>
      <c r="F28" s="237">
        <v>0</v>
      </c>
      <c r="G28" s="253">
        <f t="shared" si="3"/>
        <v>2</v>
      </c>
      <c r="H28" s="254"/>
      <c r="K28" t="s">
        <v>145</v>
      </c>
    </row>
    <row r="29" spans="2:14" ht="15.6" x14ac:dyDescent="0.3">
      <c r="B29" s="44" t="s">
        <v>146</v>
      </c>
      <c r="C29" s="239">
        <v>14</v>
      </c>
      <c r="D29" s="234">
        <v>540</v>
      </c>
      <c r="E29" s="238">
        <v>14</v>
      </c>
      <c r="F29" s="237">
        <v>0</v>
      </c>
      <c r="G29" s="253">
        <f t="shared" si="3"/>
        <v>14</v>
      </c>
      <c r="H29" s="254"/>
      <c r="M29" t="s">
        <v>145</v>
      </c>
      <c r="N29" t="s">
        <v>145</v>
      </c>
    </row>
    <row r="30" spans="2:14" ht="15.6" x14ac:dyDescent="0.3">
      <c r="B30" s="44" t="s">
        <v>147</v>
      </c>
      <c r="C30" s="234">
        <v>0</v>
      </c>
      <c r="D30" s="234">
        <v>0</v>
      </c>
      <c r="E30" s="238">
        <v>0</v>
      </c>
      <c r="F30" s="237">
        <v>0</v>
      </c>
      <c r="G30" s="253">
        <f t="shared" si="3"/>
        <v>0</v>
      </c>
      <c r="H30" s="254"/>
      <c r="L30" t="s">
        <v>145</v>
      </c>
    </row>
    <row r="31" spans="2:14" ht="15.6" x14ac:dyDescent="0.3">
      <c r="B31" s="44" t="s">
        <v>148</v>
      </c>
      <c r="C31" s="234">
        <v>7</v>
      </c>
      <c r="D31" s="234">
        <v>148</v>
      </c>
      <c r="E31" s="238">
        <v>7</v>
      </c>
      <c r="F31" s="237">
        <v>0</v>
      </c>
      <c r="G31" s="253">
        <f t="shared" si="3"/>
        <v>7</v>
      </c>
      <c r="H31" s="254"/>
      <c r="K31" t="s">
        <v>145</v>
      </c>
    </row>
    <row r="32" spans="2:14" ht="15.6" x14ac:dyDescent="0.3">
      <c r="B32" s="44" t="s">
        <v>78</v>
      </c>
      <c r="C32" s="234">
        <v>0</v>
      </c>
      <c r="D32" s="234">
        <v>0</v>
      </c>
      <c r="E32" s="238">
        <v>0</v>
      </c>
      <c r="F32" s="237">
        <v>0</v>
      </c>
      <c r="G32" s="253">
        <f t="shared" si="3"/>
        <v>0</v>
      </c>
      <c r="H32" s="254"/>
    </row>
    <row r="33" spans="2:13" ht="15.6" x14ac:dyDescent="0.3">
      <c r="B33" s="44" t="s">
        <v>149</v>
      </c>
      <c r="C33" s="234">
        <v>7</v>
      </c>
      <c r="D33" s="234">
        <v>1050</v>
      </c>
      <c r="E33" s="238">
        <v>7</v>
      </c>
      <c r="F33" s="237">
        <v>0</v>
      </c>
      <c r="G33" s="253">
        <f t="shared" si="3"/>
        <v>7</v>
      </c>
      <c r="H33" s="254"/>
    </row>
    <row r="34" spans="2:13" ht="15.6" x14ac:dyDescent="0.3">
      <c r="B34" s="44" t="s">
        <v>150</v>
      </c>
      <c r="C34" s="234">
        <v>3</v>
      </c>
      <c r="D34" s="234">
        <v>345</v>
      </c>
      <c r="E34" s="238">
        <v>2</v>
      </c>
      <c r="F34" s="237">
        <v>1</v>
      </c>
      <c r="G34" s="253">
        <f t="shared" si="3"/>
        <v>3</v>
      </c>
      <c r="H34" s="254"/>
      <c r="L34" t="s">
        <v>145</v>
      </c>
    </row>
    <row r="35" spans="2:13" s="230" customFormat="1" ht="15.6" x14ac:dyDescent="0.3">
      <c r="B35" s="151" t="s">
        <v>23</v>
      </c>
      <c r="C35" s="231">
        <f>SUM(C25:C34)</f>
        <v>46</v>
      </c>
      <c r="D35" s="231">
        <f>SUM(D25:D34)</f>
        <v>3250</v>
      </c>
      <c r="E35" s="231">
        <f>SUM(E25:E34)</f>
        <v>44</v>
      </c>
      <c r="F35" s="231">
        <f>SUM(F25:F34)</f>
        <v>2</v>
      </c>
      <c r="G35" s="257">
        <f t="shared" si="3"/>
        <v>46</v>
      </c>
      <c r="H35" s="258"/>
      <c r="K35" s="230" t="s">
        <v>145</v>
      </c>
    </row>
    <row r="36" spans="2:13" ht="16.2" thickBot="1" x14ac:dyDescent="0.35">
      <c r="B36" s="130"/>
      <c r="C36" s="130"/>
      <c r="D36" s="130"/>
      <c r="E36" s="130"/>
      <c r="F36" s="130"/>
      <c r="G36" s="130"/>
      <c r="H36" s="130"/>
    </row>
    <row r="37" spans="2:13" ht="16.2" thickBot="1" x14ac:dyDescent="0.35">
      <c r="B37" s="259" t="s">
        <v>154</v>
      </c>
      <c r="C37" s="260"/>
      <c r="D37" s="261"/>
      <c r="E37" s="259" t="s">
        <v>139</v>
      </c>
      <c r="F37" s="260"/>
      <c r="G37" s="260"/>
      <c r="H37" s="261"/>
    </row>
    <row r="38" spans="2:13" ht="31.8" thickBot="1" x14ac:dyDescent="0.35">
      <c r="B38" s="147" t="s">
        <v>64</v>
      </c>
      <c r="C38" s="154" t="s">
        <v>152</v>
      </c>
      <c r="D38" s="155" t="s">
        <v>153</v>
      </c>
      <c r="E38" s="156" t="s">
        <v>143</v>
      </c>
      <c r="F38" s="157" t="s">
        <v>144</v>
      </c>
      <c r="G38" s="262" t="s">
        <v>23</v>
      </c>
      <c r="H38" s="263"/>
    </row>
    <row r="39" spans="2:13" ht="15.6" x14ac:dyDescent="0.3">
      <c r="B39" s="44" t="s">
        <v>71</v>
      </c>
      <c r="C39" s="240">
        <v>97</v>
      </c>
      <c r="D39" s="241">
        <v>2629</v>
      </c>
      <c r="E39" s="236">
        <v>81</v>
      </c>
      <c r="F39" s="236">
        <v>16</v>
      </c>
      <c r="G39" s="253">
        <f t="shared" ref="G39:G48" si="4">SUM(E39:F39)</f>
        <v>97</v>
      </c>
      <c r="H39" s="254"/>
    </row>
    <row r="40" spans="2:13" ht="15.6" x14ac:dyDescent="0.3">
      <c r="B40" s="44" t="s">
        <v>72</v>
      </c>
      <c r="C40" s="240">
        <v>112</v>
      </c>
      <c r="D40" s="241">
        <v>1568</v>
      </c>
      <c r="E40" s="238">
        <v>90</v>
      </c>
      <c r="F40" s="238">
        <v>22</v>
      </c>
      <c r="G40" s="253">
        <f t="shared" si="4"/>
        <v>112</v>
      </c>
      <c r="H40" s="254"/>
    </row>
    <row r="41" spans="2:13" ht="15.6" x14ac:dyDescent="0.3">
      <c r="B41" s="44" t="s">
        <v>73</v>
      </c>
      <c r="C41" s="240">
        <v>92</v>
      </c>
      <c r="D41" s="241">
        <v>4384</v>
      </c>
      <c r="E41" s="238">
        <v>76</v>
      </c>
      <c r="F41" s="238">
        <v>16</v>
      </c>
      <c r="G41" s="253">
        <f t="shared" si="4"/>
        <v>92</v>
      </c>
      <c r="H41" s="254"/>
      <c r="K41" t="s">
        <v>145</v>
      </c>
    </row>
    <row r="42" spans="2:13" ht="15.6" x14ac:dyDescent="0.3">
      <c r="B42" s="44" t="s">
        <v>74</v>
      </c>
      <c r="C42" s="240">
        <v>103</v>
      </c>
      <c r="D42" s="241">
        <v>2310</v>
      </c>
      <c r="E42" s="238">
        <v>96</v>
      </c>
      <c r="F42" s="242">
        <v>7</v>
      </c>
      <c r="G42" s="253">
        <f t="shared" si="4"/>
        <v>103</v>
      </c>
      <c r="H42" s="254"/>
    </row>
    <row r="43" spans="2:13" ht="15.6" x14ac:dyDescent="0.3">
      <c r="B43" s="44" t="s">
        <v>146</v>
      </c>
      <c r="C43" s="240">
        <v>80</v>
      </c>
      <c r="D43" s="241">
        <v>17040</v>
      </c>
      <c r="E43" s="238">
        <v>74</v>
      </c>
      <c r="F43" s="242">
        <v>6</v>
      </c>
      <c r="G43" s="253">
        <f t="shared" si="4"/>
        <v>80</v>
      </c>
      <c r="H43" s="254"/>
      <c r="J43" t="s">
        <v>145</v>
      </c>
    </row>
    <row r="44" spans="2:13" ht="15.6" x14ac:dyDescent="0.3">
      <c r="B44" s="44" t="s">
        <v>147</v>
      </c>
      <c r="C44" s="240">
        <v>3</v>
      </c>
      <c r="D44" s="241">
        <v>78</v>
      </c>
      <c r="E44" s="238">
        <v>2</v>
      </c>
      <c r="F44" s="242">
        <v>1</v>
      </c>
      <c r="G44" s="253">
        <f t="shared" si="4"/>
        <v>3</v>
      </c>
      <c r="H44" s="254"/>
      <c r="K44" t="s">
        <v>145</v>
      </c>
      <c r="L44" t="s">
        <v>145</v>
      </c>
    </row>
    <row r="45" spans="2:13" ht="15.6" x14ac:dyDescent="0.3">
      <c r="B45" s="44" t="s">
        <v>148</v>
      </c>
      <c r="C45" s="240">
        <v>56</v>
      </c>
      <c r="D45" s="241">
        <v>1339</v>
      </c>
      <c r="E45" s="238">
        <v>52</v>
      </c>
      <c r="F45" s="242">
        <v>4</v>
      </c>
      <c r="G45" s="253">
        <f t="shared" si="4"/>
        <v>56</v>
      </c>
      <c r="H45" s="254"/>
      <c r="M45" t="s">
        <v>145</v>
      </c>
    </row>
    <row r="46" spans="2:13" ht="15.6" x14ac:dyDescent="0.3">
      <c r="B46" s="44" t="s">
        <v>78</v>
      </c>
      <c r="C46" s="240">
        <v>121</v>
      </c>
      <c r="D46" s="241">
        <v>2169</v>
      </c>
      <c r="E46" s="238">
        <v>104</v>
      </c>
      <c r="F46" s="242">
        <v>17</v>
      </c>
      <c r="G46" s="253">
        <f t="shared" si="4"/>
        <v>121</v>
      </c>
      <c r="H46" s="254"/>
      <c r="J46" t="s">
        <v>145</v>
      </c>
    </row>
    <row r="47" spans="2:13" ht="15.6" x14ac:dyDescent="0.3">
      <c r="B47" s="44" t="s">
        <v>149</v>
      </c>
      <c r="C47" s="240">
        <v>78</v>
      </c>
      <c r="D47" s="241">
        <v>4884.67</v>
      </c>
      <c r="E47" s="238">
        <v>72</v>
      </c>
      <c r="F47" s="242">
        <v>6</v>
      </c>
      <c r="G47" s="253">
        <f t="shared" si="4"/>
        <v>78</v>
      </c>
      <c r="H47" s="254"/>
      <c r="K47" t="s">
        <v>145</v>
      </c>
    </row>
    <row r="48" spans="2:13" ht="16.2" thickBot="1" x14ac:dyDescent="0.35">
      <c r="B48" s="44" t="s">
        <v>150</v>
      </c>
      <c r="C48" s="240">
        <v>164</v>
      </c>
      <c r="D48" s="241">
        <v>7932</v>
      </c>
      <c r="E48" s="243">
        <v>140</v>
      </c>
      <c r="F48" s="243">
        <v>24</v>
      </c>
      <c r="G48" s="253">
        <f t="shared" si="4"/>
        <v>164</v>
      </c>
      <c r="H48" s="254"/>
      <c r="J48" t="s">
        <v>145</v>
      </c>
    </row>
    <row r="49" spans="2:13" s="230" customFormat="1" ht="16.2" thickBot="1" x14ac:dyDescent="0.35">
      <c r="B49" s="151" t="s">
        <v>23</v>
      </c>
      <c r="C49" s="244">
        <f>SUM(C39:C48)</f>
        <v>906</v>
      </c>
      <c r="D49" s="245">
        <f>SUM(D39:D48)</f>
        <v>44333.67</v>
      </c>
      <c r="E49" s="246">
        <f>SUM(E39:E48)</f>
        <v>787</v>
      </c>
      <c r="F49" s="246">
        <f>SUM(F39:F48)</f>
        <v>119</v>
      </c>
      <c r="G49" s="255">
        <f>SUM(G39:H48)</f>
        <v>906</v>
      </c>
      <c r="H49" s="256"/>
    </row>
    <row r="50" spans="2:13" ht="15.6" x14ac:dyDescent="0.3">
      <c r="B50" s="130"/>
      <c r="C50" s="130"/>
      <c r="D50" s="130"/>
      <c r="E50" s="130"/>
      <c r="F50" s="130"/>
      <c r="G50" s="130"/>
      <c r="H50" s="130"/>
      <c r="J50" t="s">
        <v>145</v>
      </c>
      <c r="K50" t="s">
        <v>145</v>
      </c>
      <c r="L50" t="s">
        <v>145</v>
      </c>
      <c r="M50" t="s">
        <v>145</v>
      </c>
    </row>
    <row r="51" spans="2:13" ht="15.6" x14ac:dyDescent="0.3">
      <c r="B51" s="130"/>
      <c r="C51" s="130"/>
      <c r="D51" s="130"/>
      <c r="E51" s="130"/>
      <c r="F51" s="130"/>
      <c r="G51" s="130"/>
      <c r="H51" s="130"/>
    </row>
    <row r="52" spans="2:13" ht="15.6" x14ac:dyDescent="0.3">
      <c r="B52" s="130"/>
      <c r="C52" s="130"/>
      <c r="D52" s="130"/>
      <c r="E52" s="130"/>
      <c r="F52" s="130"/>
      <c r="G52" s="130"/>
      <c r="H52" s="130"/>
    </row>
    <row r="53" spans="2:13" ht="15.6" x14ac:dyDescent="0.3">
      <c r="B53" s="130"/>
      <c r="C53" s="130"/>
      <c r="D53" s="130"/>
      <c r="E53" s="130"/>
      <c r="F53" s="130"/>
      <c r="G53" s="130"/>
      <c r="H53" s="130"/>
    </row>
    <row r="54" spans="2:13" ht="15.6" x14ac:dyDescent="0.3">
      <c r="B54" s="130"/>
      <c r="C54" s="130"/>
      <c r="D54" s="130"/>
      <c r="E54" s="130"/>
      <c r="F54" s="130"/>
      <c r="G54" s="130"/>
      <c r="H54" s="130"/>
    </row>
    <row r="55" spans="2:13" ht="15.6" x14ac:dyDescent="0.3">
      <c r="B55" s="130"/>
      <c r="C55" s="130"/>
      <c r="D55" s="130"/>
      <c r="E55" s="130"/>
      <c r="F55" s="130"/>
      <c r="G55" s="130"/>
      <c r="H55" s="130"/>
    </row>
  </sheetData>
  <mergeCells count="34">
    <mergeCell ref="G27:H27"/>
    <mergeCell ref="B2:H2"/>
    <mergeCell ref="B4:H4"/>
    <mergeCell ref="B6:H6"/>
    <mergeCell ref="B7:H7"/>
    <mergeCell ref="B9:E9"/>
    <mergeCell ref="F9:H9"/>
    <mergeCell ref="B23:D23"/>
    <mergeCell ref="E23:H23"/>
    <mergeCell ref="G24:H24"/>
    <mergeCell ref="G25:H25"/>
    <mergeCell ref="G26:H26"/>
    <mergeCell ref="G39:H39"/>
    <mergeCell ref="G28:H28"/>
    <mergeCell ref="G29:H29"/>
    <mergeCell ref="G30:H30"/>
    <mergeCell ref="G31:H31"/>
    <mergeCell ref="G32:H32"/>
    <mergeCell ref="G33:H33"/>
    <mergeCell ref="G34:H34"/>
    <mergeCell ref="G35:H35"/>
    <mergeCell ref="B37:D37"/>
    <mergeCell ref="E37:H37"/>
    <mergeCell ref="G38:H38"/>
    <mergeCell ref="G46:H46"/>
    <mergeCell ref="G47:H47"/>
    <mergeCell ref="G48:H48"/>
    <mergeCell ref="G49:H49"/>
    <mergeCell ref="G40:H40"/>
    <mergeCell ref="G41:H41"/>
    <mergeCell ref="G42:H42"/>
    <mergeCell ref="G43:H43"/>
    <mergeCell ref="G44:H44"/>
    <mergeCell ref="G45:H4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4FC03-7492-499A-BECE-E968EEAFB70E}">
  <dimension ref="A1:O25"/>
  <sheetViews>
    <sheetView workbookViewId="0">
      <selection activeCell="A7" sqref="A7:O7"/>
    </sheetView>
  </sheetViews>
  <sheetFormatPr baseColWidth="10" defaultRowHeight="14.4" x14ac:dyDescent="0.3"/>
  <cols>
    <col min="2" max="2" width="39.44140625" customWidth="1"/>
    <col min="3" max="3" width="12.6640625" customWidth="1"/>
    <col min="4" max="4" width="13" customWidth="1"/>
    <col min="5" max="5" width="12.21875" customWidth="1"/>
    <col min="6" max="6" width="13.109375" customWidth="1"/>
    <col min="7" max="7" width="13.77734375" customWidth="1"/>
    <col min="8" max="8" width="12" customWidth="1"/>
    <col min="9" max="9" width="10" customWidth="1"/>
    <col min="10" max="10" width="9" customWidth="1"/>
    <col min="11" max="11" width="8.88671875" customWidth="1"/>
    <col min="12" max="12" width="9.33203125" customWidth="1"/>
    <col min="13" max="13" width="9.21875" customWidth="1"/>
    <col min="14" max="14" width="9.6640625" customWidth="1"/>
    <col min="15" max="15" width="15.109375" customWidth="1"/>
  </cols>
  <sheetData>
    <row r="1" spans="1:15" x14ac:dyDescent="0.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ht="18" customHeight="1" x14ac:dyDescent="0.35">
      <c r="A6" s="268" t="s">
        <v>159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</row>
    <row r="7" spans="1:15" ht="14.4" customHeight="1" x14ac:dyDescent="0.3">
      <c r="A7" s="269" t="s">
        <v>160</v>
      </c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</row>
    <row r="8" spans="1:15" ht="14.4" customHeight="1" x14ac:dyDescent="0.3">
      <c r="A8" s="269" t="s">
        <v>161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269"/>
    </row>
    <row r="9" spans="1:15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15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18" x14ac:dyDescent="0.3">
      <c r="B11" s="270" t="s">
        <v>162</v>
      </c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</row>
    <row r="12" spans="1:15" ht="15.6" x14ac:dyDescent="0.3">
      <c r="A12" s="271" t="s">
        <v>163</v>
      </c>
      <c r="B12" s="272" t="s">
        <v>164</v>
      </c>
      <c r="C12" s="273" t="s">
        <v>165</v>
      </c>
      <c r="D12" s="273"/>
      <c r="E12" s="273"/>
      <c r="F12" s="273" t="s">
        <v>166</v>
      </c>
      <c r="G12" s="273"/>
      <c r="H12" s="273"/>
      <c r="I12" s="274" t="s">
        <v>167</v>
      </c>
      <c r="J12" s="274"/>
      <c r="K12" s="274"/>
      <c r="L12" s="274"/>
      <c r="M12" s="274"/>
      <c r="N12" s="274"/>
      <c r="O12" s="275" t="s">
        <v>204</v>
      </c>
    </row>
    <row r="13" spans="1:15" ht="28.8" x14ac:dyDescent="0.3">
      <c r="A13" s="271"/>
      <c r="B13" s="272"/>
      <c r="C13" s="169" t="s">
        <v>168</v>
      </c>
      <c r="D13" s="169" t="s">
        <v>169</v>
      </c>
      <c r="E13" s="169" t="s">
        <v>38</v>
      </c>
      <c r="F13" s="169" t="s">
        <v>168</v>
      </c>
      <c r="G13" s="169" t="s">
        <v>169</v>
      </c>
      <c r="H13" s="169" t="s">
        <v>38</v>
      </c>
      <c r="I13" s="170" t="s">
        <v>170</v>
      </c>
      <c r="J13" s="169" t="s">
        <v>171</v>
      </c>
      <c r="K13" s="169" t="s">
        <v>172</v>
      </c>
      <c r="L13" s="169" t="s">
        <v>173</v>
      </c>
      <c r="M13" s="169" t="s">
        <v>174</v>
      </c>
      <c r="N13" s="169" t="s">
        <v>175</v>
      </c>
      <c r="O13" s="275"/>
    </row>
    <row r="14" spans="1:15" ht="15.6" x14ac:dyDescent="0.3">
      <c r="A14" s="82">
        <v>1</v>
      </c>
      <c r="B14" s="171" t="s">
        <v>176</v>
      </c>
      <c r="C14" s="172">
        <v>0</v>
      </c>
      <c r="D14" s="172">
        <v>0</v>
      </c>
      <c r="E14" s="173">
        <f>C14+D14</f>
        <v>0</v>
      </c>
      <c r="F14" s="174">
        <v>0</v>
      </c>
      <c r="G14" s="175">
        <v>0</v>
      </c>
      <c r="H14" s="175">
        <f>SUM(F14:G14)</f>
        <v>0</v>
      </c>
      <c r="I14" s="176">
        <v>0</v>
      </c>
      <c r="J14" s="177">
        <v>0</v>
      </c>
      <c r="K14" s="42">
        <v>0</v>
      </c>
      <c r="L14" s="42">
        <v>0</v>
      </c>
      <c r="M14" s="42">
        <v>0</v>
      </c>
      <c r="N14" s="42">
        <v>0</v>
      </c>
      <c r="O14" s="247">
        <f>I14+J14+K14+L14+M14</f>
        <v>0</v>
      </c>
    </row>
    <row r="15" spans="1:15" ht="15.6" x14ac:dyDescent="0.3">
      <c r="A15" s="82">
        <v>2</v>
      </c>
      <c r="B15" s="171" t="s">
        <v>177</v>
      </c>
      <c r="C15" s="172">
        <v>0</v>
      </c>
      <c r="D15" s="178">
        <v>0</v>
      </c>
      <c r="E15" s="179">
        <f>SUM(C15:D15)</f>
        <v>0</v>
      </c>
      <c r="F15" s="174">
        <v>0</v>
      </c>
      <c r="G15" s="175">
        <v>0</v>
      </c>
      <c r="H15" s="175">
        <f>SUM(F15:G15)</f>
        <v>0</v>
      </c>
      <c r="I15" s="176">
        <v>0</v>
      </c>
      <c r="J15" s="13">
        <v>0</v>
      </c>
      <c r="K15" s="177">
        <v>0</v>
      </c>
      <c r="L15" s="42">
        <v>0</v>
      </c>
      <c r="M15" s="42">
        <v>0</v>
      </c>
      <c r="N15" s="42">
        <v>0</v>
      </c>
      <c r="O15" s="247">
        <f t="shared" ref="O15:O24" si="0">I15+J15+K15+L15+M15</f>
        <v>0</v>
      </c>
    </row>
    <row r="16" spans="1:15" ht="15.6" x14ac:dyDescent="0.3">
      <c r="A16" s="82">
        <v>3</v>
      </c>
      <c r="B16" s="171" t="s">
        <v>178</v>
      </c>
      <c r="C16" s="178">
        <v>0</v>
      </c>
      <c r="D16" s="178">
        <v>0</v>
      </c>
      <c r="E16" s="179">
        <f>SUM(C16:D16)</f>
        <v>0</v>
      </c>
      <c r="F16" s="174">
        <v>0</v>
      </c>
      <c r="G16" s="175">
        <v>0</v>
      </c>
      <c r="H16" s="175">
        <f>SUM(F16:G16)</f>
        <v>0</v>
      </c>
      <c r="I16" s="176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47">
        <f t="shared" si="0"/>
        <v>0</v>
      </c>
    </row>
    <row r="17" spans="1:15" ht="15.6" x14ac:dyDescent="0.3">
      <c r="A17" s="82">
        <v>4</v>
      </c>
      <c r="B17" s="180" t="s">
        <v>179</v>
      </c>
      <c r="C17" s="178">
        <v>0</v>
      </c>
      <c r="D17" s="178">
        <v>0</v>
      </c>
      <c r="E17" s="179">
        <f>SUM(C17:D17)</f>
        <v>0</v>
      </c>
      <c r="F17" s="174">
        <v>0</v>
      </c>
      <c r="G17" s="175">
        <v>0</v>
      </c>
      <c r="H17" s="175">
        <f>SUM(F17:G17)</f>
        <v>0</v>
      </c>
      <c r="I17" s="176">
        <v>0</v>
      </c>
      <c r="J17" s="177">
        <v>0</v>
      </c>
      <c r="K17" s="42">
        <v>0</v>
      </c>
      <c r="L17" s="42">
        <v>0</v>
      </c>
      <c r="M17" s="42">
        <v>0</v>
      </c>
      <c r="N17" s="13">
        <v>0</v>
      </c>
      <c r="O17" s="247">
        <f t="shared" si="0"/>
        <v>0</v>
      </c>
    </row>
    <row r="18" spans="1:15" ht="28.8" x14ac:dyDescent="0.3">
      <c r="A18" s="82">
        <v>5</v>
      </c>
      <c r="B18" s="181" t="s">
        <v>180</v>
      </c>
      <c r="C18" s="175">
        <v>0</v>
      </c>
      <c r="D18" s="175">
        <v>0</v>
      </c>
      <c r="E18" s="175">
        <v>0</v>
      </c>
      <c r="F18" s="182">
        <v>0</v>
      </c>
      <c r="G18" s="175">
        <v>0</v>
      </c>
      <c r="H18" s="174">
        <v>0</v>
      </c>
      <c r="I18" s="175">
        <v>0</v>
      </c>
      <c r="J18" s="13">
        <v>0</v>
      </c>
      <c r="K18" s="42">
        <v>0</v>
      </c>
      <c r="L18" s="42">
        <v>0</v>
      </c>
      <c r="M18" s="42">
        <v>0</v>
      </c>
      <c r="N18" s="42">
        <v>0</v>
      </c>
      <c r="O18" s="247">
        <f t="shared" si="0"/>
        <v>0</v>
      </c>
    </row>
    <row r="19" spans="1:15" ht="28.8" x14ac:dyDescent="0.3">
      <c r="A19" s="82">
        <v>6</v>
      </c>
      <c r="B19" s="181" t="s">
        <v>181</v>
      </c>
      <c r="C19" s="183">
        <v>0</v>
      </c>
      <c r="D19" s="184">
        <v>0</v>
      </c>
      <c r="E19" s="179">
        <f>SUM(C19:D19)</f>
        <v>0</v>
      </c>
      <c r="F19" s="174">
        <v>0</v>
      </c>
      <c r="G19" s="175">
        <v>0</v>
      </c>
      <c r="H19" s="175">
        <f>SUM(F19:G19)</f>
        <v>0</v>
      </c>
      <c r="I19" s="176">
        <v>0</v>
      </c>
      <c r="J19" s="177">
        <v>0</v>
      </c>
      <c r="K19" s="42">
        <v>0</v>
      </c>
      <c r="L19" s="42">
        <v>0</v>
      </c>
      <c r="M19" s="42">
        <v>0</v>
      </c>
      <c r="N19" s="42">
        <v>0</v>
      </c>
      <c r="O19" s="247">
        <f t="shared" si="0"/>
        <v>0</v>
      </c>
    </row>
    <row r="20" spans="1:15" ht="15.6" x14ac:dyDescent="0.3">
      <c r="A20" s="82">
        <v>7</v>
      </c>
      <c r="B20" s="185" t="s">
        <v>182</v>
      </c>
      <c r="C20" s="186">
        <v>0</v>
      </c>
      <c r="D20" s="183">
        <v>0</v>
      </c>
      <c r="E20" s="173">
        <f>SUM(C20:D20)</f>
        <v>0</v>
      </c>
      <c r="F20" s="174">
        <v>0</v>
      </c>
      <c r="G20" s="175">
        <v>0</v>
      </c>
      <c r="H20" s="175">
        <f>SUM(F20:G20)</f>
        <v>0</v>
      </c>
      <c r="I20" s="175">
        <v>0</v>
      </c>
      <c r="J20" s="187">
        <v>0</v>
      </c>
      <c r="K20" s="187">
        <v>0</v>
      </c>
      <c r="L20" s="187">
        <v>0</v>
      </c>
      <c r="M20" s="187">
        <v>0</v>
      </c>
      <c r="N20" s="187">
        <v>0</v>
      </c>
      <c r="O20" s="247">
        <f t="shared" si="0"/>
        <v>0</v>
      </c>
    </row>
    <row r="21" spans="1:15" ht="15.6" x14ac:dyDescent="0.3">
      <c r="A21" s="82">
        <v>8</v>
      </c>
      <c r="B21" s="185" t="s">
        <v>183</v>
      </c>
      <c r="C21" s="189">
        <v>0</v>
      </c>
      <c r="D21" s="189">
        <v>0</v>
      </c>
      <c r="E21" s="173">
        <f>SUM(C21:D21)</f>
        <v>0</v>
      </c>
      <c r="F21" s="174">
        <v>0</v>
      </c>
      <c r="G21" s="175">
        <v>0</v>
      </c>
      <c r="H21" s="175">
        <f>SUM(F21:G21)</f>
        <v>0</v>
      </c>
      <c r="I21" s="175">
        <v>0</v>
      </c>
      <c r="J21" s="188">
        <v>0</v>
      </c>
      <c r="K21" s="187">
        <v>0</v>
      </c>
      <c r="L21" s="187">
        <v>0</v>
      </c>
      <c r="M21" s="187">
        <v>0</v>
      </c>
      <c r="N21" s="187">
        <v>0</v>
      </c>
      <c r="O21" s="247">
        <f t="shared" si="0"/>
        <v>0</v>
      </c>
    </row>
    <row r="22" spans="1:15" ht="28.8" x14ac:dyDescent="0.3">
      <c r="A22" s="82">
        <v>9</v>
      </c>
      <c r="B22" s="190" t="s">
        <v>184</v>
      </c>
      <c r="C22" s="172">
        <v>0</v>
      </c>
      <c r="D22" s="172">
        <v>0</v>
      </c>
      <c r="E22" s="191">
        <f>SUM(C22:D22)</f>
        <v>0</v>
      </c>
      <c r="F22" s="174">
        <v>0</v>
      </c>
      <c r="G22" s="192">
        <v>0</v>
      </c>
      <c r="H22" s="192">
        <v>0</v>
      </c>
      <c r="I22" s="193">
        <v>0</v>
      </c>
      <c r="J22" s="194">
        <v>0</v>
      </c>
      <c r="K22" s="194">
        <v>0</v>
      </c>
      <c r="L22" s="195">
        <v>0</v>
      </c>
      <c r="M22" s="195">
        <v>0</v>
      </c>
      <c r="N22" s="195">
        <v>0</v>
      </c>
      <c r="O22" s="247">
        <f t="shared" si="0"/>
        <v>0</v>
      </c>
    </row>
    <row r="23" spans="1:15" ht="28.8" x14ac:dyDescent="0.3">
      <c r="A23" s="82">
        <v>10</v>
      </c>
      <c r="B23" s="181" t="s">
        <v>185</v>
      </c>
      <c r="C23" s="183">
        <v>1380</v>
      </c>
      <c r="D23" s="183">
        <v>24413</v>
      </c>
      <c r="E23" s="173">
        <f>SUM(C23:D23)</f>
        <v>25793</v>
      </c>
      <c r="F23" s="174">
        <v>496.8</v>
      </c>
      <c r="G23" s="175">
        <v>19881.39</v>
      </c>
      <c r="H23" s="175">
        <f>SUM(F23:G23)</f>
        <v>20378.189999999999</v>
      </c>
      <c r="I23" s="176">
        <v>63.01</v>
      </c>
      <c r="J23" s="177">
        <v>0</v>
      </c>
      <c r="K23" s="42">
        <v>0</v>
      </c>
      <c r="L23" s="42">
        <v>0</v>
      </c>
      <c r="M23" s="42">
        <v>0</v>
      </c>
      <c r="N23" s="42">
        <v>0</v>
      </c>
      <c r="O23" s="247">
        <f t="shared" si="0"/>
        <v>63.01</v>
      </c>
    </row>
    <row r="24" spans="1:15" ht="18" x14ac:dyDescent="0.35">
      <c r="A24" s="13"/>
      <c r="B24" s="196" t="s">
        <v>23</v>
      </c>
      <c r="C24" s="197">
        <f>SUM(C14:C23)</f>
        <v>1380</v>
      </c>
      <c r="D24" s="197">
        <f>SUM(D14:D23)</f>
        <v>24413</v>
      </c>
      <c r="E24" s="197">
        <f t="shared" ref="E24" si="1">C24+D24</f>
        <v>25793</v>
      </c>
      <c r="F24" s="198">
        <f t="shared" ref="F24:N24" si="2">SUM(F14:F23)</f>
        <v>496.8</v>
      </c>
      <c r="G24" s="198">
        <f t="shared" si="2"/>
        <v>19881.39</v>
      </c>
      <c r="H24" s="198">
        <f t="shared" si="2"/>
        <v>20378.189999999999</v>
      </c>
      <c r="I24" s="198">
        <f t="shared" si="2"/>
        <v>63.01</v>
      </c>
      <c r="J24" s="198">
        <f t="shared" si="2"/>
        <v>0</v>
      </c>
      <c r="K24" s="198">
        <f t="shared" si="2"/>
        <v>0</v>
      </c>
      <c r="L24" s="198">
        <f t="shared" si="2"/>
        <v>0</v>
      </c>
      <c r="M24" s="199">
        <f t="shared" si="2"/>
        <v>0</v>
      </c>
      <c r="N24" s="199">
        <f t="shared" si="2"/>
        <v>0</v>
      </c>
      <c r="O24" s="247">
        <f t="shared" si="0"/>
        <v>63.01</v>
      </c>
    </row>
    <row r="25" spans="1:15" x14ac:dyDescent="0.3">
      <c r="A25" t="s">
        <v>205</v>
      </c>
      <c r="O25" s="46"/>
    </row>
  </sheetData>
  <mergeCells count="10">
    <mergeCell ref="B11:O11"/>
    <mergeCell ref="A12:A13"/>
    <mergeCell ref="B12:B13"/>
    <mergeCell ref="C12:E12"/>
    <mergeCell ref="F12:H12"/>
    <mergeCell ref="I12:N12"/>
    <mergeCell ref="O12:O13"/>
    <mergeCell ref="A6:O6"/>
    <mergeCell ref="A8:O8"/>
    <mergeCell ref="A7:O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FBEA5-4E4C-4EEC-BC1E-D80E421B6B25}">
  <dimension ref="B6:J23"/>
  <sheetViews>
    <sheetView workbookViewId="0">
      <selection activeCell="B32" sqref="B32"/>
    </sheetView>
  </sheetViews>
  <sheetFormatPr baseColWidth="10" defaultRowHeight="14.4" x14ac:dyDescent="0.3"/>
  <cols>
    <col min="2" max="2" width="10.44140625" customWidth="1"/>
    <col min="3" max="3" width="51.88671875" customWidth="1"/>
    <col min="4" max="4" width="17.77734375" customWidth="1"/>
    <col min="5" max="5" width="14.77734375" customWidth="1"/>
    <col min="6" max="6" width="13.33203125" customWidth="1"/>
    <col min="9" max="9" width="14.77734375" customWidth="1"/>
  </cols>
  <sheetData>
    <row r="6" spans="2:10" ht="18" x14ac:dyDescent="0.35">
      <c r="C6" s="268" t="s">
        <v>186</v>
      </c>
      <c r="D6" s="268"/>
      <c r="E6" s="268"/>
      <c r="F6" s="268"/>
      <c r="G6" s="268"/>
      <c r="H6" s="268"/>
      <c r="I6" s="268"/>
      <c r="J6" s="268"/>
    </row>
    <row r="7" spans="2:10" ht="16.2" thickBot="1" x14ac:dyDescent="0.35">
      <c r="C7" s="276" t="s">
        <v>160</v>
      </c>
      <c r="D7" s="276"/>
      <c r="E7" s="276"/>
      <c r="F7" s="276"/>
      <c r="G7" s="276"/>
      <c r="H7" s="276"/>
      <c r="I7" s="276"/>
      <c r="J7" s="276"/>
    </row>
    <row r="8" spans="2:10" ht="16.2" thickBot="1" x14ac:dyDescent="0.35">
      <c r="C8" s="277" t="s">
        <v>187</v>
      </c>
      <c r="D8" s="277"/>
      <c r="E8" s="277"/>
      <c r="F8" s="277"/>
      <c r="G8" s="277"/>
      <c r="H8" s="277"/>
      <c r="I8" s="277"/>
      <c r="J8" s="277"/>
    </row>
    <row r="10" spans="2:10" ht="15" thickBot="1" x14ac:dyDescent="0.35">
      <c r="B10" s="200"/>
      <c r="C10" s="200"/>
      <c r="D10" s="200"/>
      <c r="E10" s="200"/>
      <c r="F10" s="200"/>
      <c r="G10" s="200"/>
      <c r="H10" s="200"/>
      <c r="I10" s="200"/>
    </row>
    <row r="11" spans="2:10" ht="16.2" thickBot="1" x14ac:dyDescent="0.35">
      <c r="B11" s="278" t="s">
        <v>188</v>
      </c>
      <c r="C11" s="277"/>
      <c r="D11" s="277"/>
      <c r="E11" s="277"/>
      <c r="F11" s="277"/>
      <c r="G11" s="277"/>
      <c r="H11" s="277"/>
      <c r="I11" s="279"/>
    </row>
    <row r="12" spans="2:10" ht="15" thickBot="1" x14ac:dyDescent="0.35">
      <c r="B12" s="201"/>
      <c r="C12" s="202" t="s">
        <v>189</v>
      </c>
      <c r="D12" s="203" t="s">
        <v>190</v>
      </c>
      <c r="E12" s="204" t="s">
        <v>191</v>
      </c>
      <c r="F12" s="203" t="s">
        <v>192</v>
      </c>
      <c r="G12" s="205" t="s">
        <v>4</v>
      </c>
      <c r="H12" s="206" t="s">
        <v>5</v>
      </c>
      <c r="I12" s="203" t="s">
        <v>23</v>
      </c>
    </row>
    <row r="13" spans="2:10" ht="37.950000000000003" customHeight="1" thickBot="1" x14ac:dyDescent="0.35">
      <c r="B13" s="207">
        <v>1</v>
      </c>
      <c r="C13" s="208" t="s">
        <v>193</v>
      </c>
      <c r="D13" s="209">
        <v>0</v>
      </c>
      <c r="E13" s="209">
        <v>0</v>
      </c>
      <c r="F13" s="209">
        <v>0</v>
      </c>
      <c r="G13" s="209">
        <v>0</v>
      </c>
      <c r="H13" s="209">
        <v>0</v>
      </c>
      <c r="I13" s="209">
        <v>0</v>
      </c>
    </row>
    <row r="14" spans="2:10" ht="37.950000000000003" customHeight="1" thickBot="1" x14ac:dyDescent="0.35">
      <c r="B14" s="210">
        <v>2</v>
      </c>
      <c r="C14" s="211" t="s">
        <v>194</v>
      </c>
      <c r="D14" s="209">
        <v>0</v>
      </c>
      <c r="E14" s="209">
        <v>0</v>
      </c>
      <c r="F14" s="209">
        <v>0</v>
      </c>
      <c r="G14" s="209">
        <v>0</v>
      </c>
      <c r="H14" s="209">
        <v>0</v>
      </c>
      <c r="I14" s="209">
        <v>0</v>
      </c>
    </row>
    <row r="15" spans="2:10" ht="37.950000000000003" customHeight="1" thickBot="1" x14ac:dyDescent="0.35">
      <c r="B15" s="207">
        <v>3</v>
      </c>
      <c r="C15" s="212" t="s">
        <v>195</v>
      </c>
      <c r="D15" s="209">
        <v>2</v>
      </c>
      <c r="E15" s="209">
        <v>5</v>
      </c>
      <c r="F15" s="209">
        <v>0</v>
      </c>
      <c r="G15" s="209">
        <v>7</v>
      </c>
      <c r="H15" s="209">
        <v>0</v>
      </c>
      <c r="I15" s="209">
        <v>7</v>
      </c>
    </row>
    <row r="16" spans="2:10" ht="37.950000000000003" customHeight="1" thickBot="1" x14ac:dyDescent="0.35">
      <c r="B16" s="213">
        <v>4</v>
      </c>
      <c r="C16" s="214" t="s">
        <v>196</v>
      </c>
      <c r="D16" s="209">
        <v>0</v>
      </c>
      <c r="E16" s="209">
        <v>0</v>
      </c>
      <c r="F16" s="209">
        <v>0</v>
      </c>
      <c r="G16" s="209">
        <v>0</v>
      </c>
      <c r="H16" s="209">
        <v>0</v>
      </c>
      <c r="I16" s="209">
        <v>0</v>
      </c>
    </row>
    <row r="17" spans="2:9" ht="37.950000000000003" customHeight="1" thickBot="1" x14ac:dyDescent="0.35">
      <c r="B17" s="215">
        <v>5</v>
      </c>
      <c r="C17" s="216" t="s">
        <v>197</v>
      </c>
      <c r="D17" s="217">
        <v>1</v>
      </c>
      <c r="E17" s="209">
        <v>1</v>
      </c>
      <c r="F17" s="209">
        <v>0</v>
      </c>
      <c r="G17" s="209">
        <v>1</v>
      </c>
      <c r="H17" s="209">
        <v>0</v>
      </c>
      <c r="I17" s="209">
        <v>1</v>
      </c>
    </row>
    <row r="18" spans="2:9" ht="37.950000000000003" customHeight="1" thickBot="1" x14ac:dyDescent="0.35">
      <c r="B18" s="218">
        <v>6</v>
      </c>
      <c r="C18" s="214" t="s">
        <v>198</v>
      </c>
      <c r="D18" s="209">
        <v>0</v>
      </c>
      <c r="E18" s="209">
        <v>0</v>
      </c>
      <c r="F18" s="209">
        <v>0</v>
      </c>
      <c r="G18" s="209">
        <v>0</v>
      </c>
      <c r="H18" s="209">
        <v>0</v>
      </c>
      <c r="I18" s="209">
        <v>0</v>
      </c>
    </row>
    <row r="19" spans="2:9" ht="37.950000000000003" customHeight="1" thickBot="1" x14ac:dyDescent="0.35">
      <c r="B19" s="219">
        <v>7</v>
      </c>
      <c r="C19" s="212" t="s">
        <v>199</v>
      </c>
      <c r="D19" s="209">
        <v>12</v>
      </c>
      <c r="E19" s="209">
        <v>0</v>
      </c>
      <c r="F19" s="209">
        <v>100</v>
      </c>
      <c r="G19" s="209">
        <v>105</v>
      </c>
      <c r="H19" s="209">
        <v>7</v>
      </c>
      <c r="I19" s="209">
        <f>+G19+H19</f>
        <v>112</v>
      </c>
    </row>
    <row r="20" spans="2:9" ht="37.950000000000003" customHeight="1" thickBot="1" x14ac:dyDescent="0.35">
      <c r="B20" s="219">
        <v>8</v>
      </c>
      <c r="C20" s="212" t="s">
        <v>200</v>
      </c>
      <c r="D20" s="209">
        <v>6</v>
      </c>
      <c r="E20" s="209">
        <v>0</v>
      </c>
      <c r="F20" s="209">
        <v>0</v>
      </c>
      <c r="G20" s="209">
        <v>6</v>
      </c>
      <c r="H20" s="209">
        <v>0</v>
      </c>
      <c r="I20" s="209">
        <v>6</v>
      </c>
    </row>
    <row r="21" spans="2:9" ht="37.950000000000003" customHeight="1" thickBot="1" x14ac:dyDescent="0.35">
      <c r="B21" s="218">
        <v>9</v>
      </c>
      <c r="C21" s="214" t="s">
        <v>201</v>
      </c>
      <c r="D21" s="209">
        <v>8</v>
      </c>
      <c r="E21" s="209">
        <v>0</v>
      </c>
      <c r="F21" s="209">
        <v>0</v>
      </c>
      <c r="G21" s="209">
        <v>7</v>
      </c>
      <c r="H21" s="209">
        <v>0</v>
      </c>
      <c r="I21" s="209">
        <v>7</v>
      </c>
    </row>
    <row r="22" spans="2:9" ht="37.950000000000003" customHeight="1" thickBot="1" x14ac:dyDescent="0.35">
      <c r="B22" s="215">
        <v>10</v>
      </c>
      <c r="C22" s="216" t="s">
        <v>202</v>
      </c>
      <c r="D22" s="209">
        <v>0</v>
      </c>
      <c r="E22" s="209">
        <v>0</v>
      </c>
      <c r="F22" s="209">
        <v>0</v>
      </c>
      <c r="G22" s="209">
        <v>0</v>
      </c>
      <c r="H22" s="209">
        <v>0</v>
      </c>
      <c r="I22" s="209">
        <v>0</v>
      </c>
    </row>
    <row r="23" spans="2:9" ht="18" thickBot="1" x14ac:dyDescent="0.35">
      <c r="B23" s="280" t="s">
        <v>23</v>
      </c>
      <c r="C23" s="281"/>
      <c r="D23" s="220">
        <f>+D22+D21+D20+D19+D18+D17+D16+D15+D14+D13</f>
        <v>29</v>
      </c>
      <c r="E23" s="221">
        <f>SUM(E13:E22)</f>
        <v>6</v>
      </c>
      <c r="F23" s="221">
        <f>SUM(F13:F22)</f>
        <v>100</v>
      </c>
      <c r="G23" s="222">
        <f>SUM(G13:G22)</f>
        <v>126</v>
      </c>
      <c r="H23" s="221">
        <f>SUM(H13:H22)</f>
        <v>7</v>
      </c>
      <c r="I23" s="223">
        <f t="shared" ref="I23" si="0">G23+H23</f>
        <v>133</v>
      </c>
    </row>
  </sheetData>
  <mergeCells count="5">
    <mergeCell ref="C6:J6"/>
    <mergeCell ref="C7:J7"/>
    <mergeCell ref="C8:J8"/>
    <mergeCell ref="B11:I11"/>
    <mergeCell ref="B23:C2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6237-6AC8-4E34-869E-2B127E077B5E}">
  <dimension ref="A4:AH18"/>
  <sheetViews>
    <sheetView workbookViewId="0">
      <selection activeCell="A7" sqref="A7"/>
    </sheetView>
  </sheetViews>
  <sheetFormatPr baseColWidth="10" defaultRowHeight="14.4" x14ac:dyDescent="0.3"/>
  <cols>
    <col min="1" max="1" width="5.44140625" customWidth="1"/>
    <col min="2" max="2" width="28.88671875" customWidth="1"/>
    <col min="3" max="14" width="8.6640625" customWidth="1"/>
    <col min="15" max="15" width="9.6640625" customWidth="1"/>
    <col min="16" max="22" width="8.6640625" customWidth="1"/>
    <col min="23" max="23" width="10.21875" customWidth="1"/>
    <col min="24" max="30" width="8.6640625" customWidth="1"/>
    <col min="31" max="31" width="9.44140625" customWidth="1"/>
    <col min="32" max="34" width="8.6640625" customWidth="1"/>
  </cols>
  <sheetData>
    <row r="4" spans="1:34" ht="15.6" x14ac:dyDescent="0.3">
      <c r="A4" s="269" t="s">
        <v>24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</row>
    <row r="6" spans="1:34" ht="18" x14ac:dyDescent="0.35">
      <c r="B6" s="282" t="s">
        <v>25</v>
      </c>
      <c r="C6" s="282"/>
      <c r="D6" s="1" t="s"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28.8" x14ac:dyDescent="0.3">
      <c r="A7" s="2" t="s">
        <v>1</v>
      </c>
      <c r="B7" s="3" t="s">
        <v>2</v>
      </c>
      <c r="C7" s="4" t="s">
        <v>3</v>
      </c>
      <c r="D7" s="5" t="s">
        <v>4</v>
      </c>
      <c r="E7" s="6" t="s">
        <v>5</v>
      </c>
      <c r="F7" s="7" t="s">
        <v>6</v>
      </c>
      <c r="G7" s="8" t="s">
        <v>7</v>
      </c>
      <c r="H7" s="5" t="s">
        <v>4</v>
      </c>
      <c r="I7" s="6" t="s">
        <v>5</v>
      </c>
      <c r="J7" s="9" t="s">
        <v>6</v>
      </c>
      <c r="K7" s="4" t="s">
        <v>8</v>
      </c>
      <c r="L7" s="5" t="s">
        <v>4</v>
      </c>
      <c r="M7" s="6" t="s">
        <v>5</v>
      </c>
      <c r="N7" s="7" t="s">
        <v>6</v>
      </c>
      <c r="O7" s="4" t="s">
        <v>9</v>
      </c>
      <c r="P7" s="5" t="s">
        <v>4</v>
      </c>
      <c r="Q7" s="6" t="s">
        <v>5</v>
      </c>
      <c r="R7" s="7" t="s">
        <v>6</v>
      </c>
      <c r="S7" s="4" t="s">
        <v>10</v>
      </c>
      <c r="T7" s="5" t="s">
        <v>4</v>
      </c>
      <c r="U7" s="6" t="s">
        <v>5</v>
      </c>
      <c r="V7" s="7" t="s">
        <v>6</v>
      </c>
      <c r="W7" s="4" t="s">
        <v>11</v>
      </c>
      <c r="X7" s="5" t="s">
        <v>4</v>
      </c>
      <c r="Y7" s="6" t="s">
        <v>5</v>
      </c>
      <c r="Z7" s="7" t="s">
        <v>6</v>
      </c>
      <c r="AA7" s="4" t="s">
        <v>26</v>
      </c>
      <c r="AB7" s="5" t="s">
        <v>4</v>
      </c>
      <c r="AC7" s="6" t="s">
        <v>5</v>
      </c>
      <c r="AD7" s="7" t="s">
        <v>6</v>
      </c>
      <c r="AE7" s="4" t="s">
        <v>12</v>
      </c>
      <c r="AF7" s="5" t="s">
        <v>4</v>
      </c>
      <c r="AG7" s="6" t="s">
        <v>5</v>
      </c>
      <c r="AH7" s="7" t="s">
        <v>6</v>
      </c>
    </row>
    <row r="8" spans="1:34" s="13" customFormat="1" ht="15.6" x14ac:dyDescent="0.3">
      <c r="A8" s="10">
        <v>1</v>
      </c>
      <c r="B8" s="11" t="s">
        <v>13</v>
      </c>
      <c r="C8" s="12">
        <v>156</v>
      </c>
      <c r="D8" s="12">
        <v>135</v>
      </c>
      <c r="E8" s="12">
        <v>20</v>
      </c>
      <c r="F8" s="12">
        <v>155</v>
      </c>
      <c r="G8" s="12">
        <v>71</v>
      </c>
      <c r="H8" s="12">
        <v>63</v>
      </c>
      <c r="I8" s="12">
        <v>8</v>
      </c>
      <c r="J8" s="12">
        <v>71</v>
      </c>
      <c r="K8" s="12">
        <v>144</v>
      </c>
      <c r="L8" s="12">
        <v>116</v>
      </c>
      <c r="M8" s="12">
        <v>27</v>
      </c>
      <c r="N8" s="12">
        <v>143</v>
      </c>
      <c r="O8" s="12">
        <v>42</v>
      </c>
      <c r="P8" s="12">
        <v>37</v>
      </c>
      <c r="Q8" s="12">
        <v>5</v>
      </c>
      <c r="R8" s="12">
        <v>42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</row>
    <row r="9" spans="1:34" s="13" customFormat="1" ht="15.6" x14ac:dyDescent="0.3">
      <c r="A9" s="10">
        <v>2</v>
      </c>
      <c r="B9" s="11" t="s">
        <v>14</v>
      </c>
      <c r="C9" s="12">
        <v>229</v>
      </c>
      <c r="D9" s="12">
        <v>186</v>
      </c>
      <c r="E9" s="12">
        <v>43</v>
      </c>
      <c r="F9" s="12">
        <v>229</v>
      </c>
      <c r="G9" s="12">
        <v>31</v>
      </c>
      <c r="H9" s="12">
        <v>24</v>
      </c>
      <c r="I9" s="12">
        <v>7</v>
      </c>
      <c r="J9" s="12">
        <v>31</v>
      </c>
      <c r="K9" s="12">
        <v>184</v>
      </c>
      <c r="L9" s="12">
        <v>138</v>
      </c>
      <c r="M9" s="12">
        <v>41</v>
      </c>
      <c r="N9" s="12">
        <v>184</v>
      </c>
      <c r="O9" s="12">
        <v>9</v>
      </c>
      <c r="P9" s="12">
        <v>8</v>
      </c>
      <c r="Q9" s="12">
        <v>1</v>
      </c>
      <c r="R9" s="12">
        <v>9</v>
      </c>
      <c r="S9" s="12">
        <v>4</v>
      </c>
      <c r="T9" s="12">
        <v>8</v>
      </c>
      <c r="U9" s="12">
        <v>3</v>
      </c>
      <c r="V9" s="12">
        <v>11</v>
      </c>
      <c r="W9" s="12">
        <v>6</v>
      </c>
      <c r="X9" s="12">
        <v>15</v>
      </c>
      <c r="Y9" s="12">
        <v>4</v>
      </c>
      <c r="Z9" s="12">
        <v>19</v>
      </c>
      <c r="AA9" s="12">
        <v>0</v>
      </c>
      <c r="AB9" s="12">
        <v>0</v>
      </c>
      <c r="AC9" s="12">
        <v>0</v>
      </c>
      <c r="AD9" s="12">
        <v>0</v>
      </c>
      <c r="AE9" s="12">
        <v>5</v>
      </c>
      <c r="AF9" s="12">
        <v>38</v>
      </c>
      <c r="AG9" s="12">
        <v>17</v>
      </c>
      <c r="AH9" s="12">
        <v>55</v>
      </c>
    </row>
    <row r="10" spans="1:34" s="13" customFormat="1" ht="15.6" x14ac:dyDescent="0.3">
      <c r="A10" s="10">
        <v>3</v>
      </c>
      <c r="B10" s="11" t="s">
        <v>15</v>
      </c>
      <c r="C10" s="12">
        <v>169</v>
      </c>
      <c r="D10" s="12">
        <v>144</v>
      </c>
      <c r="E10" s="12">
        <v>25</v>
      </c>
      <c r="F10" s="12">
        <v>169</v>
      </c>
      <c r="G10" s="12">
        <v>118</v>
      </c>
      <c r="H10" s="12">
        <v>97</v>
      </c>
      <c r="I10" s="12">
        <v>21</v>
      </c>
      <c r="J10" s="12">
        <v>118</v>
      </c>
      <c r="K10" s="12">
        <v>86</v>
      </c>
      <c r="L10" s="12">
        <v>73</v>
      </c>
      <c r="M10" s="12">
        <v>13</v>
      </c>
      <c r="N10" s="12">
        <v>86</v>
      </c>
      <c r="O10" s="12">
        <v>26</v>
      </c>
      <c r="P10" s="12">
        <v>21</v>
      </c>
      <c r="Q10" s="12">
        <v>5</v>
      </c>
      <c r="R10" s="12">
        <v>26</v>
      </c>
      <c r="S10" s="12">
        <v>22</v>
      </c>
      <c r="T10" s="12">
        <v>75</v>
      </c>
      <c r="U10" s="12">
        <v>13</v>
      </c>
      <c r="V10" s="12">
        <v>88</v>
      </c>
      <c r="W10" s="12">
        <v>16</v>
      </c>
      <c r="X10" s="12">
        <v>52</v>
      </c>
      <c r="Y10" s="12">
        <v>6</v>
      </c>
      <c r="Z10" s="12">
        <v>58</v>
      </c>
      <c r="AA10" s="12">
        <v>1</v>
      </c>
      <c r="AB10" s="12">
        <v>54</v>
      </c>
      <c r="AC10" s="12">
        <v>6</v>
      </c>
      <c r="AD10" s="12">
        <v>60</v>
      </c>
      <c r="AE10" s="12">
        <v>0</v>
      </c>
      <c r="AF10" s="12">
        <v>0</v>
      </c>
      <c r="AG10" s="12">
        <v>0</v>
      </c>
      <c r="AH10" s="12">
        <v>0</v>
      </c>
    </row>
    <row r="11" spans="1:34" s="13" customFormat="1" ht="15.6" x14ac:dyDescent="0.3">
      <c r="A11" s="10">
        <v>4</v>
      </c>
      <c r="B11" s="11" t="s">
        <v>16</v>
      </c>
      <c r="C11" s="12">
        <v>258</v>
      </c>
      <c r="D11" s="12">
        <v>235</v>
      </c>
      <c r="E11" s="12">
        <v>23</v>
      </c>
      <c r="F11" s="12">
        <v>258</v>
      </c>
      <c r="G11" s="12">
        <v>57</v>
      </c>
      <c r="H11" s="12">
        <v>53</v>
      </c>
      <c r="I11" s="12">
        <v>4</v>
      </c>
      <c r="J11" s="12">
        <v>57</v>
      </c>
      <c r="K11" s="12">
        <v>175</v>
      </c>
      <c r="L11" s="12">
        <v>163</v>
      </c>
      <c r="M11" s="12">
        <v>12</v>
      </c>
      <c r="N11" s="12">
        <v>175</v>
      </c>
      <c r="O11" s="12">
        <v>16</v>
      </c>
      <c r="P11" s="12">
        <v>16</v>
      </c>
      <c r="Q11" s="12">
        <v>0</v>
      </c>
      <c r="R11" s="12">
        <v>16</v>
      </c>
      <c r="S11" s="12">
        <v>6</v>
      </c>
      <c r="T11" s="12">
        <v>22</v>
      </c>
      <c r="U11" s="12">
        <v>3</v>
      </c>
      <c r="V11" s="12">
        <v>25</v>
      </c>
      <c r="W11" s="12">
        <v>5</v>
      </c>
      <c r="X11" s="12">
        <v>16</v>
      </c>
      <c r="Y11" s="12">
        <v>2</v>
      </c>
      <c r="Z11" s="12">
        <v>18</v>
      </c>
      <c r="AA11" s="12">
        <v>0</v>
      </c>
      <c r="AB11" s="12">
        <v>0</v>
      </c>
      <c r="AC11" s="12">
        <v>0</v>
      </c>
      <c r="AD11" s="12">
        <v>0</v>
      </c>
      <c r="AE11" s="12">
        <v>11</v>
      </c>
      <c r="AF11" s="12">
        <v>146</v>
      </c>
      <c r="AG11" s="12">
        <v>15</v>
      </c>
      <c r="AH11" s="12">
        <v>161</v>
      </c>
    </row>
    <row r="12" spans="1:34" s="13" customFormat="1" ht="15.6" x14ac:dyDescent="0.3">
      <c r="A12" s="10">
        <v>5</v>
      </c>
      <c r="B12" s="11" t="s">
        <v>17</v>
      </c>
      <c r="C12" s="12">
        <v>165</v>
      </c>
      <c r="D12" s="12">
        <v>144</v>
      </c>
      <c r="E12" s="12">
        <v>21</v>
      </c>
      <c r="F12" s="12">
        <v>165</v>
      </c>
      <c r="G12" s="12">
        <v>30</v>
      </c>
      <c r="H12" s="12">
        <v>23</v>
      </c>
      <c r="I12" s="12">
        <v>7</v>
      </c>
      <c r="J12" s="12">
        <v>30</v>
      </c>
      <c r="K12" s="12">
        <v>63</v>
      </c>
      <c r="L12" s="12">
        <v>46</v>
      </c>
      <c r="M12" s="12">
        <v>17</v>
      </c>
      <c r="N12" s="12">
        <v>63</v>
      </c>
      <c r="O12" s="12">
        <v>31</v>
      </c>
      <c r="P12" s="12">
        <v>17</v>
      </c>
      <c r="Q12" s="12">
        <v>14</v>
      </c>
      <c r="R12" s="12">
        <v>31</v>
      </c>
      <c r="S12" s="12">
        <v>7</v>
      </c>
      <c r="T12" s="12">
        <v>12</v>
      </c>
      <c r="U12" s="12">
        <v>4</v>
      </c>
      <c r="V12" s="12">
        <v>16</v>
      </c>
      <c r="W12" s="12">
        <v>6</v>
      </c>
      <c r="X12" s="12">
        <v>5</v>
      </c>
      <c r="Y12" s="12">
        <v>1</v>
      </c>
      <c r="Z12" s="12">
        <v>6</v>
      </c>
      <c r="AA12" s="12">
        <v>0</v>
      </c>
      <c r="AB12" s="12">
        <v>0</v>
      </c>
      <c r="AC12" s="12">
        <v>0</v>
      </c>
      <c r="AD12" s="12">
        <v>0</v>
      </c>
      <c r="AE12" s="12">
        <v>2</v>
      </c>
      <c r="AF12" s="12">
        <v>7</v>
      </c>
      <c r="AG12" s="12">
        <v>5</v>
      </c>
      <c r="AH12" s="12">
        <v>12</v>
      </c>
    </row>
    <row r="13" spans="1:34" s="13" customFormat="1" ht="15.6" x14ac:dyDescent="0.3">
      <c r="A13" s="10">
        <v>6</v>
      </c>
      <c r="B13" s="11" t="s">
        <v>18</v>
      </c>
      <c r="C13" s="12">
        <v>13</v>
      </c>
      <c r="D13" s="12">
        <v>12</v>
      </c>
      <c r="E13" s="12">
        <v>1</v>
      </c>
      <c r="F13" s="12">
        <v>13</v>
      </c>
      <c r="G13" s="12">
        <v>5</v>
      </c>
      <c r="H13" s="12">
        <v>3</v>
      </c>
      <c r="I13" s="12">
        <v>2</v>
      </c>
      <c r="J13" s="12">
        <v>5</v>
      </c>
      <c r="K13" s="12">
        <v>32</v>
      </c>
      <c r="L13" s="12">
        <v>25</v>
      </c>
      <c r="M13" s="12">
        <v>7</v>
      </c>
      <c r="N13" s="12">
        <v>32</v>
      </c>
      <c r="O13" s="12">
        <v>4</v>
      </c>
      <c r="P13" s="12">
        <v>2</v>
      </c>
      <c r="Q13" s="12">
        <v>2</v>
      </c>
      <c r="R13" s="12">
        <v>4</v>
      </c>
      <c r="S13" s="12">
        <v>2</v>
      </c>
      <c r="T13" s="12">
        <v>5</v>
      </c>
      <c r="U13" s="12">
        <v>1</v>
      </c>
      <c r="V13" s="12">
        <v>6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</row>
    <row r="14" spans="1:34" s="13" customFormat="1" ht="15.6" x14ac:dyDescent="0.3">
      <c r="A14" s="10">
        <v>7</v>
      </c>
      <c r="B14" s="11" t="s">
        <v>19</v>
      </c>
      <c r="C14" s="12">
        <v>99</v>
      </c>
      <c r="D14" s="12">
        <v>91</v>
      </c>
      <c r="E14" s="12">
        <v>8</v>
      </c>
      <c r="F14" s="12">
        <v>99</v>
      </c>
      <c r="G14" s="12">
        <v>9</v>
      </c>
      <c r="H14" s="12">
        <v>8</v>
      </c>
      <c r="I14" s="12">
        <v>1</v>
      </c>
      <c r="J14" s="12">
        <v>9</v>
      </c>
      <c r="K14" s="12">
        <v>65</v>
      </c>
      <c r="L14" s="12">
        <v>58</v>
      </c>
      <c r="M14" s="12">
        <v>7</v>
      </c>
      <c r="N14" s="12">
        <v>65</v>
      </c>
      <c r="O14" s="12">
        <v>25</v>
      </c>
      <c r="P14" s="12">
        <v>23</v>
      </c>
      <c r="Q14" s="12">
        <v>2</v>
      </c>
      <c r="R14" s="12">
        <v>25</v>
      </c>
      <c r="S14" s="12">
        <v>5</v>
      </c>
      <c r="T14" s="12">
        <v>11</v>
      </c>
      <c r="U14" s="12">
        <v>0</v>
      </c>
      <c r="V14" s="12">
        <v>11</v>
      </c>
      <c r="W14" s="12">
        <v>3</v>
      </c>
      <c r="X14" s="12">
        <v>10</v>
      </c>
      <c r="Y14" s="12">
        <v>0</v>
      </c>
      <c r="Z14" s="12">
        <v>10</v>
      </c>
      <c r="AA14" s="12">
        <v>0</v>
      </c>
      <c r="AB14" s="12">
        <v>0</v>
      </c>
      <c r="AC14" s="12">
        <v>0</v>
      </c>
      <c r="AD14" s="12">
        <v>0</v>
      </c>
      <c r="AE14" s="12">
        <v>2</v>
      </c>
      <c r="AF14" s="12">
        <v>27</v>
      </c>
      <c r="AG14" s="12">
        <v>3</v>
      </c>
      <c r="AH14" s="12">
        <v>30</v>
      </c>
    </row>
    <row r="15" spans="1:34" s="13" customFormat="1" ht="15.6" x14ac:dyDescent="0.3">
      <c r="A15" s="10">
        <v>8</v>
      </c>
      <c r="B15" s="11" t="s">
        <v>20</v>
      </c>
      <c r="C15" s="12">
        <v>171</v>
      </c>
      <c r="D15" s="12">
        <v>146</v>
      </c>
      <c r="E15" s="12">
        <v>25</v>
      </c>
      <c r="F15" s="12">
        <v>171</v>
      </c>
      <c r="G15" s="12">
        <v>54</v>
      </c>
      <c r="H15" s="12">
        <v>40</v>
      </c>
      <c r="I15" s="12">
        <v>18</v>
      </c>
      <c r="J15" s="12">
        <v>58</v>
      </c>
      <c r="K15" s="12">
        <v>106</v>
      </c>
      <c r="L15" s="12">
        <v>89</v>
      </c>
      <c r="M15" s="12">
        <v>17</v>
      </c>
      <c r="N15" s="12">
        <v>106</v>
      </c>
      <c r="O15" s="12">
        <v>86</v>
      </c>
      <c r="P15" s="12">
        <v>70</v>
      </c>
      <c r="Q15" s="12">
        <v>16</v>
      </c>
      <c r="R15" s="12">
        <v>86</v>
      </c>
      <c r="S15" s="12">
        <v>19</v>
      </c>
      <c r="T15" s="12">
        <v>32</v>
      </c>
      <c r="U15" s="12">
        <v>9</v>
      </c>
      <c r="V15" s="12">
        <v>41</v>
      </c>
      <c r="W15" s="12">
        <v>5</v>
      </c>
      <c r="X15" s="12">
        <v>19</v>
      </c>
      <c r="Y15" s="12">
        <v>2</v>
      </c>
      <c r="Z15" s="12">
        <v>21</v>
      </c>
      <c r="AA15" s="12">
        <v>0</v>
      </c>
      <c r="AB15" s="12">
        <v>0</v>
      </c>
      <c r="AC15" s="12">
        <v>0</v>
      </c>
      <c r="AD15" s="12">
        <v>0</v>
      </c>
      <c r="AE15" s="12">
        <v>1</v>
      </c>
      <c r="AF15" s="12">
        <v>12</v>
      </c>
      <c r="AG15" s="12">
        <v>0</v>
      </c>
      <c r="AH15" s="12">
        <v>12</v>
      </c>
    </row>
    <row r="16" spans="1:34" s="13" customFormat="1" ht="15.6" x14ac:dyDescent="0.3">
      <c r="A16" s="10">
        <v>9</v>
      </c>
      <c r="B16" s="11" t="s">
        <v>21</v>
      </c>
      <c r="C16" s="12">
        <v>224</v>
      </c>
      <c r="D16" s="12">
        <v>190</v>
      </c>
      <c r="E16" s="12">
        <v>18</v>
      </c>
      <c r="F16" s="12">
        <v>208</v>
      </c>
      <c r="G16" s="12">
        <v>8</v>
      </c>
      <c r="H16" s="12">
        <v>6</v>
      </c>
      <c r="I16" s="12">
        <v>2</v>
      </c>
      <c r="J16" s="12">
        <v>8</v>
      </c>
      <c r="K16" s="12">
        <v>127</v>
      </c>
      <c r="L16" s="12">
        <v>110</v>
      </c>
      <c r="M16" s="12">
        <v>12</v>
      </c>
      <c r="N16" s="12">
        <v>122</v>
      </c>
      <c r="O16" s="12">
        <v>11</v>
      </c>
      <c r="P16" s="12">
        <v>10</v>
      </c>
      <c r="Q16" s="12">
        <v>0</v>
      </c>
      <c r="R16" s="12">
        <v>10</v>
      </c>
      <c r="S16" s="12">
        <v>1</v>
      </c>
      <c r="T16" s="12">
        <v>2</v>
      </c>
      <c r="U16" s="12">
        <v>0</v>
      </c>
      <c r="V16" s="12">
        <v>2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1</v>
      </c>
      <c r="AF16" s="12">
        <v>16</v>
      </c>
      <c r="AG16" s="12">
        <v>2</v>
      </c>
      <c r="AH16" s="12">
        <v>18</v>
      </c>
    </row>
    <row r="17" spans="1:34" s="13" customFormat="1" ht="15.6" x14ac:dyDescent="0.3">
      <c r="A17" s="10">
        <v>10</v>
      </c>
      <c r="B17" s="11" t="s">
        <v>22</v>
      </c>
      <c r="C17" s="12">
        <v>211</v>
      </c>
      <c r="D17" s="12">
        <v>165</v>
      </c>
      <c r="E17" s="12">
        <v>26</v>
      </c>
      <c r="F17" s="12">
        <v>191</v>
      </c>
      <c r="G17" s="12">
        <v>38</v>
      </c>
      <c r="H17" s="12">
        <v>33</v>
      </c>
      <c r="I17" s="12">
        <v>4</v>
      </c>
      <c r="J17" s="12">
        <v>37</v>
      </c>
      <c r="K17" s="12">
        <v>140</v>
      </c>
      <c r="L17" s="12">
        <v>115</v>
      </c>
      <c r="M17" s="12">
        <v>21</v>
      </c>
      <c r="N17" s="12">
        <v>136</v>
      </c>
      <c r="O17" s="12">
        <v>50</v>
      </c>
      <c r="P17" s="12">
        <v>48</v>
      </c>
      <c r="Q17" s="12">
        <v>6</v>
      </c>
      <c r="R17" s="12">
        <v>51</v>
      </c>
      <c r="S17" s="12">
        <v>4</v>
      </c>
      <c r="T17" s="12">
        <v>21</v>
      </c>
      <c r="U17" s="12">
        <v>3</v>
      </c>
      <c r="V17" s="12">
        <v>24</v>
      </c>
      <c r="W17" s="12">
        <v>2</v>
      </c>
      <c r="X17" s="12">
        <v>12</v>
      </c>
      <c r="Y17" s="12">
        <v>2</v>
      </c>
      <c r="Z17" s="12">
        <v>14</v>
      </c>
      <c r="AA17" s="12">
        <v>0</v>
      </c>
      <c r="AB17" s="12">
        <v>0</v>
      </c>
      <c r="AC17" s="12">
        <v>0</v>
      </c>
      <c r="AD17" s="12">
        <v>0</v>
      </c>
      <c r="AE17" s="12">
        <v>7</v>
      </c>
      <c r="AF17" s="12">
        <v>45</v>
      </c>
      <c r="AG17" s="12">
        <v>6</v>
      </c>
      <c r="AH17" s="12">
        <v>51</v>
      </c>
    </row>
    <row r="18" spans="1:34" s="16" customFormat="1" ht="18" x14ac:dyDescent="0.35">
      <c r="A18" s="14"/>
      <c r="B18" s="14" t="s">
        <v>23</v>
      </c>
      <c r="C18" s="15">
        <f t="shared" ref="C18:AH18" si="0">SUM(C8:C17)</f>
        <v>1695</v>
      </c>
      <c r="D18" s="15">
        <f t="shared" si="0"/>
        <v>1448</v>
      </c>
      <c r="E18" s="15">
        <f t="shared" si="0"/>
        <v>210</v>
      </c>
      <c r="F18" s="15">
        <f t="shared" si="0"/>
        <v>1658</v>
      </c>
      <c r="G18" s="15">
        <f t="shared" si="0"/>
        <v>421</v>
      </c>
      <c r="H18" s="15">
        <f t="shared" si="0"/>
        <v>350</v>
      </c>
      <c r="I18" s="15">
        <f t="shared" si="0"/>
        <v>74</v>
      </c>
      <c r="J18" s="15">
        <f t="shared" si="0"/>
        <v>424</v>
      </c>
      <c r="K18" s="15">
        <f t="shared" si="0"/>
        <v>1122</v>
      </c>
      <c r="L18" s="15">
        <f t="shared" si="0"/>
        <v>933</v>
      </c>
      <c r="M18" s="15">
        <f t="shared" si="0"/>
        <v>174</v>
      </c>
      <c r="N18" s="15">
        <f t="shared" si="0"/>
        <v>1112</v>
      </c>
      <c r="O18" s="15">
        <f t="shared" si="0"/>
        <v>300</v>
      </c>
      <c r="P18" s="15">
        <f t="shared" si="0"/>
        <v>252</v>
      </c>
      <c r="Q18" s="15">
        <f t="shared" si="0"/>
        <v>51</v>
      </c>
      <c r="R18" s="15">
        <f t="shared" si="0"/>
        <v>300</v>
      </c>
      <c r="S18" s="15">
        <f t="shared" si="0"/>
        <v>70</v>
      </c>
      <c r="T18" s="15">
        <f t="shared" si="0"/>
        <v>188</v>
      </c>
      <c r="U18" s="15">
        <f t="shared" si="0"/>
        <v>36</v>
      </c>
      <c r="V18" s="15">
        <f t="shared" si="0"/>
        <v>224</v>
      </c>
      <c r="W18" s="15">
        <f t="shared" si="0"/>
        <v>43</v>
      </c>
      <c r="X18" s="15">
        <f t="shared" si="0"/>
        <v>129</v>
      </c>
      <c r="Y18" s="15">
        <f t="shared" si="0"/>
        <v>17</v>
      </c>
      <c r="Z18" s="15">
        <f t="shared" si="0"/>
        <v>146</v>
      </c>
      <c r="AA18" s="15">
        <f t="shared" si="0"/>
        <v>1</v>
      </c>
      <c r="AB18" s="15">
        <f t="shared" si="0"/>
        <v>54</v>
      </c>
      <c r="AC18" s="15">
        <f t="shared" si="0"/>
        <v>6</v>
      </c>
      <c r="AD18" s="15">
        <f t="shared" si="0"/>
        <v>60</v>
      </c>
      <c r="AE18" s="15">
        <f t="shared" si="0"/>
        <v>29</v>
      </c>
      <c r="AF18" s="15">
        <f t="shared" si="0"/>
        <v>291</v>
      </c>
      <c r="AG18" s="15">
        <f t="shared" si="0"/>
        <v>48</v>
      </c>
      <c r="AH18" s="15">
        <f t="shared" si="0"/>
        <v>339</v>
      </c>
    </row>
  </sheetData>
  <mergeCells count="2">
    <mergeCell ref="A4:AH4"/>
    <mergeCell ref="B6:C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A1AB4-46A7-4A06-8E33-D0C6F511D24D}">
  <dimension ref="A4:M21"/>
  <sheetViews>
    <sheetView workbookViewId="0">
      <selection activeCell="J3" sqref="J3"/>
    </sheetView>
  </sheetViews>
  <sheetFormatPr baseColWidth="10" defaultColWidth="11.5546875" defaultRowHeight="15.6" x14ac:dyDescent="0.3"/>
  <cols>
    <col min="1" max="1" width="28.77734375" style="130" customWidth="1"/>
    <col min="2" max="4" width="11.5546875" style="130"/>
    <col min="5" max="5" width="11.5546875" style="144"/>
    <col min="6" max="8" width="11.5546875" style="130"/>
    <col min="9" max="9" width="11.5546875" style="144"/>
    <col min="10" max="10" width="12.5546875" style="130" customWidth="1"/>
    <col min="11" max="12" width="11.5546875" style="130"/>
    <col min="13" max="13" width="11.5546875" style="144"/>
    <col min="14" max="16384" width="11.5546875" style="130"/>
  </cols>
  <sheetData>
    <row r="4" spans="1:13" ht="15" x14ac:dyDescent="0.25">
      <c r="A4" s="283" t="s">
        <v>128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</row>
    <row r="5" spans="1:13" ht="15" x14ac:dyDescent="0.25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</row>
    <row r="6" spans="1:13" ht="15" x14ac:dyDescent="0.25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</row>
    <row r="7" spans="1:13" x14ac:dyDescent="0.3">
      <c r="A7" s="131">
        <v>45899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</row>
    <row r="8" spans="1:13" s="129" customFormat="1" x14ac:dyDescent="0.3">
      <c r="A8" s="132" t="s">
        <v>2</v>
      </c>
      <c r="B8" s="133" t="s">
        <v>129</v>
      </c>
      <c r="C8" s="134" t="s">
        <v>4</v>
      </c>
      <c r="D8" s="135" t="s">
        <v>5</v>
      </c>
      <c r="E8" s="136" t="s">
        <v>6</v>
      </c>
      <c r="F8" s="133" t="s">
        <v>130</v>
      </c>
      <c r="G8" s="134" t="s">
        <v>4</v>
      </c>
      <c r="H8" s="135" t="s">
        <v>5</v>
      </c>
      <c r="I8" s="136" t="s">
        <v>6</v>
      </c>
      <c r="J8" s="133" t="s">
        <v>131</v>
      </c>
      <c r="K8" s="134" t="s">
        <v>4</v>
      </c>
      <c r="L8" s="135" t="s">
        <v>5</v>
      </c>
      <c r="M8" s="136" t="s">
        <v>6</v>
      </c>
    </row>
    <row r="9" spans="1:13" x14ac:dyDescent="0.3">
      <c r="A9" s="11" t="s">
        <v>13</v>
      </c>
      <c r="B9" s="137">
        <v>0</v>
      </c>
      <c r="C9" s="137">
        <v>0</v>
      </c>
      <c r="D9" s="137">
        <v>0</v>
      </c>
      <c r="E9" s="137">
        <v>0</v>
      </c>
      <c r="F9" s="137">
        <v>0</v>
      </c>
      <c r="G9" s="137">
        <v>0</v>
      </c>
      <c r="H9" s="137">
        <v>0</v>
      </c>
      <c r="I9" s="137">
        <v>0</v>
      </c>
      <c r="J9" s="137">
        <v>3</v>
      </c>
      <c r="K9" s="137">
        <v>25</v>
      </c>
      <c r="L9" s="137">
        <v>3</v>
      </c>
      <c r="M9" s="138">
        <v>28</v>
      </c>
    </row>
    <row r="10" spans="1:13" x14ac:dyDescent="0.3">
      <c r="A10" s="11" t="s">
        <v>14</v>
      </c>
      <c r="B10" s="137">
        <v>0</v>
      </c>
      <c r="C10" s="137">
        <v>0</v>
      </c>
      <c r="D10" s="137">
        <v>0</v>
      </c>
      <c r="E10" s="137">
        <v>0</v>
      </c>
      <c r="F10" s="137">
        <v>0</v>
      </c>
      <c r="G10" s="137">
        <v>0</v>
      </c>
      <c r="H10" s="137">
        <v>0</v>
      </c>
      <c r="I10" s="137">
        <v>0</v>
      </c>
      <c r="J10" s="137">
        <v>3</v>
      </c>
      <c r="K10" s="137">
        <v>31</v>
      </c>
      <c r="L10" s="137">
        <v>6</v>
      </c>
      <c r="M10" s="139">
        <v>37</v>
      </c>
    </row>
    <row r="11" spans="1:13" x14ac:dyDescent="0.3">
      <c r="A11" s="11" t="s">
        <v>15</v>
      </c>
      <c r="B11" s="137">
        <v>0</v>
      </c>
      <c r="C11" s="137">
        <v>0</v>
      </c>
      <c r="D11" s="137">
        <v>0</v>
      </c>
      <c r="E11" s="138">
        <v>0</v>
      </c>
      <c r="F11" s="137">
        <v>0</v>
      </c>
      <c r="G11" s="137">
        <v>0</v>
      </c>
      <c r="H11" s="137">
        <v>0</v>
      </c>
      <c r="I11" s="138">
        <v>0</v>
      </c>
      <c r="J11" s="137">
        <v>1</v>
      </c>
      <c r="K11" s="137">
        <v>15</v>
      </c>
      <c r="L11" s="137">
        <v>5</v>
      </c>
      <c r="M11" s="138">
        <v>20</v>
      </c>
    </row>
    <row r="12" spans="1:13" x14ac:dyDescent="0.3">
      <c r="A12" s="11" t="s">
        <v>16</v>
      </c>
      <c r="B12" s="137">
        <v>0</v>
      </c>
      <c r="C12" s="137">
        <v>0</v>
      </c>
      <c r="D12" s="137">
        <v>0</v>
      </c>
      <c r="E12" s="138">
        <v>0</v>
      </c>
      <c r="F12" s="137">
        <v>9</v>
      </c>
      <c r="G12" s="137">
        <v>118</v>
      </c>
      <c r="H12" s="137">
        <v>15</v>
      </c>
      <c r="I12" s="138">
        <v>133</v>
      </c>
      <c r="J12" s="137">
        <v>7</v>
      </c>
      <c r="K12" s="137">
        <v>92</v>
      </c>
      <c r="L12" s="137">
        <v>10</v>
      </c>
      <c r="M12" s="139">
        <v>102</v>
      </c>
    </row>
    <row r="13" spans="1:13" x14ac:dyDescent="0.3">
      <c r="A13" s="11" t="s">
        <v>17</v>
      </c>
      <c r="B13" s="140">
        <v>0</v>
      </c>
      <c r="C13" s="140">
        <v>0</v>
      </c>
      <c r="D13" s="140">
        <v>0</v>
      </c>
      <c r="E13" s="138">
        <v>0</v>
      </c>
      <c r="F13" s="141">
        <v>0</v>
      </c>
      <c r="G13" s="141">
        <v>0</v>
      </c>
      <c r="H13" s="141">
        <v>0</v>
      </c>
      <c r="I13" s="138">
        <v>0</v>
      </c>
      <c r="J13" s="141">
        <v>3</v>
      </c>
      <c r="K13" s="141">
        <v>28</v>
      </c>
      <c r="L13" s="141">
        <v>8</v>
      </c>
      <c r="M13" s="139">
        <v>31</v>
      </c>
    </row>
    <row r="14" spans="1:13" x14ac:dyDescent="0.3">
      <c r="A14" s="11" t="s">
        <v>18</v>
      </c>
      <c r="B14" s="137">
        <v>0</v>
      </c>
      <c r="C14" s="137">
        <v>0</v>
      </c>
      <c r="D14" s="137">
        <v>0</v>
      </c>
      <c r="E14" s="138">
        <v>0</v>
      </c>
      <c r="F14" s="137">
        <v>0</v>
      </c>
      <c r="G14" s="137">
        <v>0</v>
      </c>
      <c r="H14" s="137">
        <v>0</v>
      </c>
      <c r="I14" s="138">
        <v>0</v>
      </c>
      <c r="J14" s="137">
        <v>0</v>
      </c>
      <c r="K14" s="137">
        <v>0</v>
      </c>
      <c r="L14" s="137">
        <v>0</v>
      </c>
      <c r="M14" s="138">
        <v>0</v>
      </c>
    </row>
    <row r="15" spans="1:13" x14ac:dyDescent="0.3">
      <c r="A15" s="11" t="s">
        <v>19</v>
      </c>
      <c r="B15" s="137">
        <v>0</v>
      </c>
      <c r="C15" s="137">
        <v>0</v>
      </c>
      <c r="D15" s="137">
        <v>0</v>
      </c>
      <c r="E15" s="138">
        <v>0</v>
      </c>
      <c r="F15" s="137">
        <v>1</v>
      </c>
      <c r="G15" s="137">
        <v>11</v>
      </c>
      <c r="H15" s="137">
        <v>0</v>
      </c>
      <c r="I15" s="138">
        <v>11</v>
      </c>
      <c r="J15" s="137">
        <v>1</v>
      </c>
      <c r="K15" s="137">
        <v>11</v>
      </c>
      <c r="L15" s="137">
        <v>0</v>
      </c>
      <c r="M15" s="138">
        <v>11</v>
      </c>
    </row>
    <row r="16" spans="1:13" x14ac:dyDescent="0.3">
      <c r="A16" s="11" t="s">
        <v>20</v>
      </c>
      <c r="B16" s="137">
        <v>0</v>
      </c>
      <c r="C16" s="137">
        <v>0</v>
      </c>
      <c r="D16" s="137">
        <v>0</v>
      </c>
      <c r="E16" s="138">
        <v>0</v>
      </c>
      <c r="F16" s="137">
        <v>4</v>
      </c>
      <c r="G16" s="137">
        <v>71</v>
      </c>
      <c r="H16" s="137">
        <v>17</v>
      </c>
      <c r="I16" s="138">
        <v>88</v>
      </c>
      <c r="J16" s="137">
        <v>3</v>
      </c>
      <c r="K16" s="137">
        <v>52</v>
      </c>
      <c r="L16" s="137">
        <v>3</v>
      </c>
      <c r="M16" s="139">
        <v>55</v>
      </c>
    </row>
    <row r="17" spans="1:13" x14ac:dyDescent="0.3">
      <c r="A17" s="11" t="s">
        <v>21</v>
      </c>
      <c r="B17" s="137">
        <v>0</v>
      </c>
      <c r="C17" s="137">
        <v>0</v>
      </c>
      <c r="D17" s="137">
        <v>0</v>
      </c>
      <c r="E17" s="138">
        <v>0</v>
      </c>
      <c r="F17" s="137">
        <v>5</v>
      </c>
      <c r="G17" s="137">
        <v>80</v>
      </c>
      <c r="H17" s="137">
        <v>20</v>
      </c>
      <c r="I17" s="138">
        <v>100</v>
      </c>
      <c r="J17" s="137">
        <v>0</v>
      </c>
      <c r="K17" s="137">
        <v>0</v>
      </c>
      <c r="L17" s="137">
        <v>0</v>
      </c>
      <c r="M17" s="139">
        <v>0</v>
      </c>
    </row>
    <row r="18" spans="1:13" x14ac:dyDescent="0.3">
      <c r="A18" s="11" t="s">
        <v>22</v>
      </c>
      <c r="B18" s="137">
        <v>0</v>
      </c>
      <c r="C18" s="137">
        <v>0</v>
      </c>
      <c r="D18" s="137">
        <v>0</v>
      </c>
      <c r="E18" s="138">
        <v>0</v>
      </c>
      <c r="F18" s="137">
        <v>2</v>
      </c>
      <c r="G18" s="137">
        <v>49</v>
      </c>
      <c r="H18" s="137">
        <v>7</v>
      </c>
      <c r="I18" s="138">
        <v>56</v>
      </c>
      <c r="J18" s="137">
        <v>2</v>
      </c>
      <c r="K18" s="137">
        <v>27</v>
      </c>
      <c r="L18" s="137">
        <v>3</v>
      </c>
      <c r="M18" s="139">
        <v>30</v>
      </c>
    </row>
    <row r="19" spans="1:13" x14ac:dyDescent="0.3">
      <c r="A19" s="11" t="s">
        <v>132</v>
      </c>
      <c r="B19" s="137">
        <v>1</v>
      </c>
      <c r="C19" s="137">
        <v>13</v>
      </c>
      <c r="D19" s="137">
        <v>9</v>
      </c>
      <c r="E19" s="138">
        <f>+C19+D19</f>
        <v>22</v>
      </c>
      <c r="F19" s="137">
        <v>0</v>
      </c>
      <c r="G19" s="137">
        <v>0</v>
      </c>
      <c r="H19" s="137">
        <v>0</v>
      </c>
      <c r="I19" s="138">
        <v>0</v>
      </c>
      <c r="J19" s="137">
        <v>0</v>
      </c>
      <c r="K19" s="137">
        <v>0</v>
      </c>
      <c r="L19" s="137">
        <v>0</v>
      </c>
      <c r="M19" s="138">
        <v>0</v>
      </c>
    </row>
    <row r="20" spans="1:13" s="144" customFormat="1" ht="18" x14ac:dyDescent="0.35">
      <c r="A20" s="142" t="s">
        <v>23</v>
      </c>
      <c r="B20" s="143">
        <f>SUM(B9:B19)</f>
        <v>1</v>
      </c>
      <c r="C20" s="143">
        <f t="shared" ref="C20:M20" si="0">SUM(C9:C19)</f>
        <v>13</v>
      </c>
      <c r="D20" s="143">
        <f t="shared" si="0"/>
        <v>9</v>
      </c>
      <c r="E20" s="143">
        <f t="shared" si="0"/>
        <v>22</v>
      </c>
      <c r="F20" s="143">
        <f t="shared" si="0"/>
        <v>21</v>
      </c>
      <c r="G20" s="143">
        <f t="shared" si="0"/>
        <v>329</v>
      </c>
      <c r="H20" s="143">
        <f t="shared" si="0"/>
        <v>59</v>
      </c>
      <c r="I20" s="143">
        <f t="shared" si="0"/>
        <v>388</v>
      </c>
      <c r="J20" s="143">
        <f t="shared" si="0"/>
        <v>23</v>
      </c>
      <c r="K20" s="143">
        <f t="shared" si="0"/>
        <v>281</v>
      </c>
      <c r="L20" s="143">
        <f t="shared" si="0"/>
        <v>38</v>
      </c>
      <c r="M20" s="143">
        <f t="shared" si="0"/>
        <v>314</v>
      </c>
    </row>
    <row r="21" spans="1:13" x14ac:dyDescent="0.3">
      <c r="A21" s="130" t="s">
        <v>133</v>
      </c>
    </row>
  </sheetData>
  <mergeCells count="1">
    <mergeCell ref="A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F0BE-D370-46FA-BB0B-28CEC3CE09BE}">
  <dimension ref="A5:E46"/>
  <sheetViews>
    <sheetView workbookViewId="0">
      <selection activeCell="A6" sqref="A6:C6"/>
    </sheetView>
  </sheetViews>
  <sheetFormatPr baseColWidth="10" defaultColWidth="11.44140625" defaultRowHeight="14.4" x14ac:dyDescent="0.3"/>
  <cols>
    <col min="1" max="1" width="8.6640625" customWidth="1"/>
    <col min="2" max="2" width="44.33203125" customWidth="1"/>
    <col min="3" max="3" width="11.21875" customWidth="1"/>
  </cols>
  <sheetData>
    <row r="5" spans="1:3" ht="24" customHeight="1" x14ac:dyDescent="0.35">
      <c r="A5" s="268" t="s">
        <v>27</v>
      </c>
      <c r="B5" s="268"/>
      <c r="C5" s="268"/>
    </row>
    <row r="6" spans="1:3" ht="24" customHeight="1" x14ac:dyDescent="0.3">
      <c r="A6" s="317" t="s">
        <v>28</v>
      </c>
      <c r="B6" s="317"/>
      <c r="C6" s="317"/>
    </row>
    <row r="7" spans="1:3" ht="30" customHeight="1" x14ac:dyDescent="0.3">
      <c r="C7" s="36"/>
    </row>
    <row r="8" spans="1:3" ht="30" customHeight="1" x14ac:dyDescent="0.3">
      <c r="A8" s="20" t="s">
        <v>1</v>
      </c>
      <c r="B8" s="20" t="s">
        <v>29</v>
      </c>
      <c r="C8" s="21" t="s">
        <v>30</v>
      </c>
    </row>
    <row r="9" spans="1:3" ht="30" customHeight="1" x14ac:dyDescent="0.3">
      <c r="A9" s="22">
        <v>1</v>
      </c>
      <c r="B9" s="23" t="s">
        <v>31</v>
      </c>
      <c r="C9" s="22">
        <v>0</v>
      </c>
    </row>
    <row r="10" spans="1:3" ht="30" customHeight="1" x14ac:dyDescent="0.3">
      <c r="A10" s="22">
        <v>2</v>
      </c>
      <c r="B10" s="23" t="s">
        <v>32</v>
      </c>
      <c r="C10" s="22">
        <v>0</v>
      </c>
    </row>
    <row r="11" spans="1:3" ht="30" customHeight="1" x14ac:dyDescent="0.3">
      <c r="A11" s="22">
        <v>3</v>
      </c>
      <c r="B11" s="23" t="s">
        <v>33</v>
      </c>
      <c r="C11" s="22">
        <v>0</v>
      </c>
    </row>
    <row r="12" spans="1:3" ht="30" customHeight="1" x14ac:dyDescent="0.3">
      <c r="A12" s="22">
        <v>4</v>
      </c>
      <c r="B12" s="23" t="s">
        <v>34</v>
      </c>
      <c r="C12" s="24">
        <v>0</v>
      </c>
    </row>
    <row r="13" spans="1:3" ht="30" customHeight="1" x14ac:dyDescent="0.3">
      <c r="A13" s="22">
        <v>5</v>
      </c>
      <c r="B13" s="23" t="s">
        <v>35</v>
      </c>
      <c r="C13" s="22">
        <v>0</v>
      </c>
    </row>
    <row r="14" spans="1:3" ht="30" customHeight="1" x14ac:dyDescent="0.3">
      <c r="A14" s="22">
        <v>6</v>
      </c>
      <c r="B14" s="23" t="s">
        <v>36</v>
      </c>
      <c r="C14" s="22">
        <v>7</v>
      </c>
    </row>
    <row r="16" spans="1:3" x14ac:dyDescent="0.3">
      <c r="A16" s="25"/>
      <c r="B16" s="26"/>
    </row>
    <row r="17" spans="1:3" ht="18" x14ac:dyDescent="0.35">
      <c r="A17" s="17" t="s">
        <v>37</v>
      </c>
      <c r="B17" s="17"/>
      <c r="C17" s="18"/>
    </row>
    <row r="18" spans="1:3" ht="15.6" x14ac:dyDescent="0.3">
      <c r="A18" s="19" t="s">
        <v>28</v>
      </c>
      <c r="B18" s="19"/>
      <c r="C18" s="18"/>
    </row>
    <row r="21" spans="1:3" x14ac:dyDescent="0.3">
      <c r="C21" s="28"/>
    </row>
    <row r="22" spans="1:3" x14ac:dyDescent="0.3">
      <c r="A22" s="21" t="s">
        <v>1</v>
      </c>
      <c r="B22" s="27" t="s">
        <v>29</v>
      </c>
      <c r="C22" s="28" t="s">
        <v>30</v>
      </c>
    </row>
    <row r="23" spans="1:3" ht="15.6" x14ac:dyDescent="0.3">
      <c r="A23" s="22">
        <v>1</v>
      </c>
      <c r="B23" s="29" t="s">
        <v>39</v>
      </c>
      <c r="C23" s="30">
        <v>7</v>
      </c>
    </row>
    <row r="24" spans="1:3" ht="15.6" x14ac:dyDescent="0.3">
      <c r="A24" s="22">
        <v>2</v>
      </c>
      <c r="B24" s="29" t="s">
        <v>40</v>
      </c>
      <c r="C24" s="30">
        <v>7</v>
      </c>
    </row>
    <row r="25" spans="1:3" ht="15.6" x14ac:dyDescent="0.3">
      <c r="A25" s="22">
        <v>3</v>
      </c>
      <c r="B25" s="29" t="s">
        <v>41</v>
      </c>
      <c r="C25" s="30">
        <v>7</v>
      </c>
    </row>
    <row r="26" spans="1:3" ht="15.6" x14ac:dyDescent="0.3">
      <c r="A26" s="22">
        <v>4</v>
      </c>
      <c r="B26" s="29" t="s">
        <v>42</v>
      </c>
      <c r="C26" s="30">
        <v>7</v>
      </c>
    </row>
    <row r="27" spans="1:3" ht="15.6" x14ac:dyDescent="0.3">
      <c r="A27" s="22">
        <v>5</v>
      </c>
      <c r="B27" s="29" t="s">
        <v>43</v>
      </c>
      <c r="C27" s="32">
        <v>0</v>
      </c>
    </row>
    <row r="28" spans="1:3" ht="15.6" x14ac:dyDescent="0.3">
      <c r="A28" s="22">
        <v>6</v>
      </c>
      <c r="B28" s="29" t="s">
        <v>44</v>
      </c>
      <c r="C28" s="30">
        <v>7</v>
      </c>
    </row>
    <row r="29" spans="1:3" ht="28.8" x14ac:dyDescent="0.3">
      <c r="A29" s="22">
        <v>7</v>
      </c>
      <c r="B29" s="29" t="s">
        <v>45</v>
      </c>
      <c r="C29" s="33">
        <v>314.57</v>
      </c>
    </row>
    <row r="30" spans="1:3" ht="28.8" x14ac:dyDescent="0.3">
      <c r="A30" s="22">
        <v>8</v>
      </c>
      <c r="B30" s="29" t="s">
        <v>46</v>
      </c>
      <c r="C30" s="30">
        <v>0</v>
      </c>
    </row>
    <row r="33" spans="1:5" ht="15.6" x14ac:dyDescent="0.3">
      <c r="B33" s="269" t="s">
        <v>47</v>
      </c>
      <c r="C33" s="269"/>
      <c r="D33" s="269"/>
    </row>
    <row r="35" spans="1:5" x14ac:dyDescent="0.3">
      <c r="A35" s="37"/>
      <c r="C35" s="284" t="s">
        <v>48</v>
      </c>
      <c r="D35" s="285"/>
      <c r="E35" s="286"/>
    </row>
    <row r="36" spans="1:5" x14ac:dyDescent="0.3">
      <c r="A36" s="21" t="s">
        <v>1</v>
      </c>
      <c r="B36" s="21" t="s">
        <v>29</v>
      </c>
      <c r="C36" s="38" t="s">
        <v>49</v>
      </c>
      <c r="D36" s="38" t="s">
        <v>50</v>
      </c>
      <c r="E36" s="38" t="s">
        <v>38</v>
      </c>
    </row>
    <row r="37" spans="1:5" ht="28.8" x14ac:dyDescent="0.3">
      <c r="A37" s="22">
        <v>1</v>
      </c>
      <c r="B37" s="23" t="s">
        <v>51</v>
      </c>
      <c r="C37" s="24">
        <v>7</v>
      </c>
      <c r="D37" s="24">
        <v>62</v>
      </c>
      <c r="E37" s="13">
        <f>SUM(C37:D37)</f>
        <v>69</v>
      </c>
    </row>
    <row r="38" spans="1:5" ht="28.8" x14ac:dyDescent="0.3">
      <c r="A38" s="22">
        <v>2</v>
      </c>
      <c r="B38" s="23" t="s">
        <v>52</v>
      </c>
      <c r="C38" s="24">
        <v>7</v>
      </c>
      <c r="D38" s="24">
        <v>62</v>
      </c>
      <c r="E38" s="13">
        <f t="shared" ref="E38:E46" si="0">SUM(C38:D38)</f>
        <v>69</v>
      </c>
    </row>
    <row r="39" spans="1:5" ht="28.8" x14ac:dyDescent="0.3">
      <c r="A39" s="22">
        <v>3</v>
      </c>
      <c r="B39" s="23" t="s">
        <v>53</v>
      </c>
      <c r="C39" s="24">
        <v>7</v>
      </c>
      <c r="D39" s="24">
        <v>62</v>
      </c>
      <c r="E39" s="13">
        <f t="shared" si="0"/>
        <v>69</v>
      </c>
    </row>
    <row r="40" spans="1:5" ht="28.8" x14ac:dyDescent="0.3">
      <c r="A40" s="22">
        <v>4</v>
      </c>
      <c r="B40" s="23" t="s">
        <v>54</v>
      </c>
      <c r="C40" s="24">
        <v>1</v>
      </c>
      <c r="D40" s="24">
        <v>0</v>
      </c>
      <c r="E40" s="13">
        <f t="shared" si="0"/>
        <v>1</v>
      </c>
    </row>
    <row r="41" spans="1:5" ht="28.8" x14ac:dyDescent="0.3">
      <c r="A41" s="22">
        <v>5</v>
      </c>
      <c r="B41" s="23" t="s">
        <v>55</v>
      </c>
      <c r="C41" s="24">
        <v>6</v>
      </c>
      <c r="D41" s="24">
        <v>59</v>
      </c>
      <c r="E41" s="13">
        <f t="shared" si="0"/>
        <v>65</v>
      </c>
    </row>
    <row r="42" spans="1:5" x14ac:dyDescent="0.3">
      <c r="A42" s="22">
        <v>6</v>
      </c>
      <c r="B42" s="23" t="s">
        <v>56</v>
      </c>
      <c r="C42" s="287">
        <v>0</v>
      </c>
      <c r="D42" s="288"/>
      <c r="E42" s="13">
        <f t="shared" si="0"/>
        <v>0</v>
      </c>
    </row>
    <row r="43" spans="1:5" x14ac:dyDescent="0.3">
      <c r="A43" s="22">
        <v>7</v>
      </c>
      <c r="B43" s="23" t="s">
        <v>57</v>
      </c>
      <c r="C43" s="40">
        <v>385.17</v>
      </c>
      <c r="D43" s="41">
        <v>1563.83</v>
      </c>
      <c r="E43" s="42">
        <f t="shared" si="0"/>
        <v>1949</v>
      </c>
    </row>
    <row r="44" spans="1:5" ht="28.8" x14ac:dyDescent="0.3">
      <c r="A44" s="22">
        <v>8</v>
      </c>
      <c r="B44" s="23" t="s">
        <v>58</v>
      </c>
      <c r="C44" s="40">
        <v>202331.38</v>
      </c>
      <c r="D44" s="43">
        <v>670427.48</v>
      </c>
      <c r="E44" s="42">
        <f t="shared" si="0"/>
        <v>872758.86</v>
      </c>
    </row>
    <row r="45" spans="1:5" x14ac:dyDescent="0.3">
      <c r="A45" s="22">
        <v>9</v>
      </c>
      <c r="B45" s="23" t="s">
        <v>59</v>
      </c>
      <c r="C45" s="287">
        <v>0</v>
      </c>
      <c r="D45" s="288"/>
      <c r="E45" s="44">
        <f t="shared" si="0"/>
        <v>0</v>
      </c>
    </row>
    <row r="46" spans="1:5" x14ac:dyDescent="0.3">
      <c r="A46" s="45">
        <v>10</v>
      </c>
      <c r="B46" s="23" t="s">
        <v>60</v>
      </c>
      <c r="C46" s="287">
        <v>0</v>
      </c>
      <c r="D46" s="288"/>
      <c r="E46" s="44">
        <f t="shared" si="0"/>
        <v>0</v>
      </c>
    </row>
  </sheetData>
  <mergeCells count="7">
    <mergeCell ref="A5:C5"/>
    <mergeCell ref="A6:C6"/>
    <mergeCell ref="B33:D33"/>
    <mergeCell ref="C35:E35"/>
    <mergeCell ref="C42:D42"/>
    <mergeCell ref="C45:D45"/>
    <mergeCell ref="C46:D46"/>
  </mergeCells>
  <printOptions horizontalCentered="1"/>
  <pageMargins left="0" right="0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C3C97-F27F-40DA-BB1E-F76EC92F3A8B}">
  <dimension ref="A3:Z140"/>
  <sheetViews>
    <sheetView workbookViewId="0">
      <selection activeCell="B8" sqref="B8"/>
    </sheetView>
  </sheetViews>
  <sheetFormatPr baseColWidth="10" defaultColWidth="11.5546875" defaultRowHeight="14.4" x14ac:dyDescent="0.3"/>
  <cols>
    <col min="1" max="1" width="5.6640625" customWidth="1"/>
    <col min="2" max="2" width="42.88671875" customWidth="1"/>
    <col min="4" max="5" width="7.5546875" customWidth="1"/>
    <col min="6" max="6" width="9.109375" customWidth="1"/>
    <col min="7" max="7" width="15.109375" customWidth="1"/>
    <col min="8" max="8" width="8.33203125" customWidth="1"/>
    <col min="9" max="9" width="7.88671875" customWidth="1"/>
    <col min="10" max="10" width="9.5546875" customWidth="1"/>
    <col min="12" max="12" width="8.44140625" customWidth="1"/>
    <col min="13" max="13" width="8.33203125" customWidth="1"/>
    <col min="14" max="14" width="9.21875" customWidth="1"/>
    <col min="16" max="16" width="8.44140625" customWidth="1"/>
    <col min="17" max="17" width="8.21875" customWidth="1"/>
    <col min="18" max="18" width="8.88671875" customWidth="1"/>
    <col min="19" max="19" width="13.44140625" customWidth="1"/>
    <col min="20" max="20" width="7.6640625" customWidth="1"/>
    <col min="21" max="21" width="7.33203125" customWidth="1"/>
    <col min="22" max="22" width="8.6640625" customWidth="1"/>
    <col min="24" max="24" width="8" customWidth="1"/>
    <col min="25" max="25" width="7.33203125" customWidth="1"/>
    <col min="26" max="26" width="17.109375" customWidth="1"/>
  </cols>
  <sheetData>
    <row r="3" spans="1:26" ht="18" x14ac:dyDescent="0.3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</row>
    <row r="4" spans="1:26" ht="18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18" x14ac:dyDescent="0.35">
      <c r="A5" s="268" t="s">
        <v>61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</row>
    <row r="6" spans="1:26" x14ac:dyDescent="0.3">
      <c r="A6" s="289" t="s">
        <v>62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</row>
    <row r="7" spans="1:26" ht="18" x14ac:dyDescent="0.35">
      <c r="A7" s="46"/>
      <c r="B7" s="47" t="s">
        <v>206</v>
      </c>
    </row>
    <row r="8" spans="1:26" ht="42.6" customHeight="1" x14ac:dyDescent="0.3">
      <c r="A8" s="48" t="s">
        <v>63</v>
      </c>
      <c r="B8" s="49" t="s">
        <v>64</v>
      </c>
      <c r="C8" s="50" t="s">
        <v>12</v>
      </c>
      <c r="D8" s="51" t="s">
        <v>4</v>
      </c>
      <c r="E8" s="52" t="s">
        <v>5</v>
      </c>
      <c r="F8" s="53" t="s">
        <v>65</v>
      </c>
      <c r="G8" s="50" t="s">
        <v>66</v>
      </c>
      <c r="H8" s="51" t="s">
        <v>4</v>
      </c>
      <c r="I8" s="52" t="s">
        <v>5</v>
      </c>
      <c r="J8" s="53" t="s">
        <v>65</v>
      </c>
      <c r="K8" s="50" t="s">
        <v>67</v>
      </c>
      <c r="L8" s="51" t="s">
        <v>4</v>
      </c>
      <c r="M8" s="52" t="s">
        <v>5</v>
      </c>
      <c r="N8" s="53" t="s">
        <v>65</v>
      </c>
      <c r="O8" s="50" t="s">
        <v>68</v>
      </c>
      <c r="P8" s="51" t="s">
        <v>4</v>
      </c>
      <c r="Q8" s="52" t="s">
        <v>5</v>
      </c>
      <c r="R8" s="53" t="s">
        <v>65</v>
      </c>
      <c r="S8" s="50" t="s">
        <v>69</v>
      </c>
      <c r="T8" s="51" t="s">
        <v>4</v>
      </c>
      <c r="U8" s="52" t="s">
        <v>5</v>
      </c>
      <c r="V8" s="53" t="s">
        <v>65</v>
      </c>
      <c r="W8" s="50" t="s">
        <v>70</v>
      </c>
      <c r="X8" s="51" t="s">
        <v>4</v>
      </c>
      <c r="Y8" s="52" t="s">
        <v>5</v>
      </c>
      <c r="Z8" s="53" t="s">
        <v>65</v>
      </c>
    </row>
    <row r="9" spans="1:26" ht="15.6" x14ac:dyDescent="0.3">
      <c r="A9" s="54">
        <v>1</v>
      </c>
      <c r="B9" s="55" t="s">
        <v>71</v>
      </c>
      <c r="C9" s="56"/>
      <c r="D9" s="56"/>
      <c r="E9" s="56"/>
      <c r="F9" s="56"/>
      <c r="G9" s="57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26" ht="15.6" x14ac:dyDescent="0.3">
      <c r="A10" s="54">
        <v>2</v>
      </c>
      <c r="B10" s="55" t="s">
        <v>72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26" ht="15.6" x14ac:dyDescent="0.3">
      <c r="A11" s="54">
        <v>3</v>
      </c>
      <c r="B11" s="55" t="s">
        <v>73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spans="1:26" ht="15.6" x14ac:dyDescent="0.3">
      <c r="A12" s="54">
        <v>4</v>
      </c>
      <c r="B12" s="55" t="s">
        <v>74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26" ht="15.6" x14ac:dyDescent="0.3">
      <c r="A13" s="54">
        <v>5</v>
      </c>
      <c r="B13" s="55" t="s">
        <v>75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26" ht="15.6" x14ac:dyDescent="0.3">
      <c r="A14" s="54">
        <v>6</v>
      </c>
      <c r="B14" s="55" t="s">
        <v>76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26" ht="15.6" x14ac:dyDescent="0.3">
      <c r="A15" s="54">
        <v>7</v>
      </c>
      <c r="B15" s="55" t="s">
        <v>77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26" ht="15.6" x14ac:dyDescent="0.3">
      <c r="A16" s="54">
        <v>8</v>
      </c>
      <c r="B16" s="55" t="s">
        <v>78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ht="15.6" x14ac:dyDescent="0.3">
      <c r="A17" s="54">
        <v>9</v>
      </c>
      <c r="B17" s="55" t="s">
        <v>79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ht="15.6" x14ac:dyDescent="0.3">
      <c r="A18" s="54">
        <v>10</v>
      </c>
      <c r="B18" s="58" t="s">
        <v>80</v>
      </c>
      <c r="C18" s="59"/>
      <c r="D18" s="59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ht="15.6" x14ac:dyDescent="0.3">
      <c r="A19" s="54">
        <v>11</v>
      </c>
      <c r="B19" s="61" t="s">
        <v>81</v>
      </c>
      <c r="C19" s="60"/>
      <c r="D19" s="60"/>
      <c r="E19" s="60"/>
      <c r="F19" s="60"/>
      <c r="G19" s="62">
        <v>3</v>
      </c>
      <c r="H19" s="62">
        <v>4</v>
      </c>
      <c r="I19" s="62">
        <v>3</v>
      </c>
      <c r="J19" s="62">
        <v>7</v>
      </c>
      <c r="K19" s="60"/>
      <c r="L19" s="60"/>
      <c r="M19" s="60"/>
      <c r="N19" s="60"/>
      <c r="O19" s="60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ht="18" x14ac:dyDescent="0.35">
      <c r="A20" s="63"/>
      <c r="B20" s="64" t="s">
        <v>23</v>
      </c>
      <c r="C20" s="65"/>
      <c r="D20" s="65"/>
      <c r="E20" s="65"/>
      <c r="F20" s="65"/>
      <c r="G20" s="66">
        <v>3</v>
      </c>
      <c r="H20" s="66">
        <v>4</v>
      </c>
      <c r="I20" s="66">
        <v>3</v>
      </c>
      <c r="J20" s="66">
        <v>7</v>
      </c>
      <c r="K20" s="67"/>
      <c r="L20" s="67"/>
      <c r="M20" s="67"/>
      <c r="N20" s="67"/>
      <c r="O20" s="68"/>
      <c r="P20" s="69"/>
      <c r="Q20" s="69"/>
      <c r="R20" s="69">
        <f>SUM(R10:R19)</f>
        <v>0</v>
      </c>
      <c r="S20" s="69"/>
      <c r="T20" s="69"/>
      <c r="U20" s="69"/>
      <c r="V20" s="69"/>
      <c r="W20" s="69"/>
      <c r="X20" s="69"/>
      <c r="Y20" s="69"/>
      <c r="Z20" s="69"/>
    </row>
    <row r="21" spans="1:26" x14ac:dyDescent="0.3">
      <c r="A21" s="70"/>
      <c r="B21" s="71"/>
      <c r="C21" s="71"/>
      <c r="D21" s="71"/>
      <c r="E21" s="72"/>
      <c r="F21" s="70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2"/>
    </row>
    <row r="22" spans="1:26" x14ac:dyDescent="0.3">
      <c r="A22" s="73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5"/>
    </row>
    <row r="23" spans="1:26" x14ac:dyDescent="0.3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5"/>
    </row>
    <row r="24" spans="1:26" x14ac:dyDescent="0.3">
      <c r="A24" s="73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5"/>
    </row>
    <row r="25" spans="1:26" x14ac:dyDescent="0.3">
      <c r="A25" s="73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5"/>
    </row>
    <row r="26" spans="1:26" x14ac:dyDescent="0.3">
      <c r="A26" s="73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5"/>
    </row>
    <row r="27" spans="1:26" x14ac:dyDescent="0.3">
      <c r="A27" s="73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5"/>
    </row>
    <row r="28" spans="1:26" x14ac:dyDescent="0.3">
      <c r="A28" s="73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5"/>
    </row>
    <row r="29" spans="1:26" ht="91.8" customHeight="1" x14ac:dyDescent="0.3">
      <c r="A29" s="73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5"/>
    </row>
    <row r="30" spans="1:26" x14ac:dyDescent="0.3">
      <c r="A30" s="290"/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2"/>
    </row>
    <row r="31" spans="1:26" ht="15.6" customHeight="1" x14ac:dyDescent="0.3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5"/>
    </row>
    <row r="32" spans="1:26" x14ac:dyDescent="0.3">
      <c r="A32" s="293"/>
      <c r="B32" s="294"/>
      <c r="C32" s="294"/>
      <c r="D32" s="294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5"/>
    </row>
    <row r="33" spans="1:26" x14ac:dyDescent="0.3">
      <c r="A33" s="293"/>
      <c r="B33" s="294"/>
      <c r="C33" s="294"/>
      <c r="D33" s="294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5"/>
    </row>
    <row r="34" spans="1:26" ht="409.2" customHeight="1" x14ac:dyDescent="0.3">
      <c r="A34" s="296"/>
      <c r="B34" s="297"/>
      <c r="C34" s="297"/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7"/>
      <c r="X34" s="297"/>
      <c r="Y34" s="297"/>
      <c r="Z34" s="298"/>
    </row>
    <row r="35" spans="1:26" x14ac:dyDescent="0.3">
      <c r="A35" s="290"/>
      <c r="B35" s="291"/>
      <c r="C35" s="291"/>
      <c r="D35" s="291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2"/>
    </row>
    <row r="36" spans="1:26" x14ac:dyDescent="0.3">
      <c r="A36" s="293"/>
      <c r="B36" s="294"/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5"/>
    </row>
    <row r="37" spans="1:26" x14ac:dyDescent="0.3">
      <c r="A37" s="293"/>
      <c r="B37" s="294"/>
      <c r="C37" s="29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5"/>
    </row>
    <row r="38" spans="1:26" x14ac:dyDescent="0.3">
      <c r="A38" s="293"/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5"/>
    </row>
    <row r="39" spans="1:26" x14ac:dyDescent="0.3">
      <c r="A39" s="293"/>
      <c r="B39" s="294"/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5"/>
    </row>
    <row r="40" spans="1:26" x14ac:dyDescent="0.3">
      <c r="A40" s="293"/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5"/>
    </row>
    <row r="41" spans="1:26" x14ac:dyDescent="0.3">
      <c r="A41" s="293"/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5"/>
    </row>
    <row r="42" spans="1:26" x14ac:dyDescent="0.3">
      <c r="A42" s="293"/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5"/>
    </row>
    <row r="43" spans="1:26" x14ac:dyDescent="0.3">
      <c r="A43" s="293"/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5"/>
    </row>
    <row r="44" spans="1:26" x14ac:dyDescent="0.3">
      <c r="A44" s="293"/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5"/>
    </row>
    <row r="45" spans="1:26" x14ac:dyDescent="0.3">
      <c r="A45" s="293"/>
      <c r="B45" s="294"/>
      <c r="C45" s="294"/>
      <c r="D45" s="294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5"/>
    </row>
    <row r="46" spans="1:26" x14ac:dyDescent="0.3">
      <c r="A46" s="293"/>
      <c r="B46" s="294"/>
      <c r="C46" s="294"/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5"/>
    </row>
    <row r="47" spans="1:26" x14ac:dyDescent="0.3">
      <c r="A47" s="293"/>
      <c r="B47" s="294"/>
      <c r="C47" s="294"/>
      <c r="D47" s="294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5"/>
    </row>
    <row r="48" spans="1:26" x14ac:dyDescent="0.3">
      <c r="A48" s="293"/>
      <c r="B48" s="294"/>
      <c r="C48" s="294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5"/>
    </row>
    <row r="49" spans="1:21" x14ac:dyDescent="0.3">
      <c r="A49" s="293"/>
      <c r="B49" s="294"/>
      <c r="C49" s="294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5"/>
    </row>
    <row r="50" spans="1:21" x14ac:dyDescent="0.3">
      <c r="A50" s="293"/>
      <c r="B50" s="294"/>
      <c r="C50" s="294"/>
      <c r="D50" s="294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5"/>
    </row>
    <row r="51" spans="1:21" x14ac:dyDescent="0.3">
      <c r="A51" s="293"/>
      <c r="B51" s="294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5"/>
    </row>
    <row r="52" spans="1:21" x14ac:dyDescent="0.3">
      <c r="A52" s="293"/>
      <c r="B52" s="294"/>
      <c r="C52" s="294"/>
      <c r="D52" s="294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5"/>
    </row>
    <row r="53" spans="1:21" x14ac:dyDescent="0.3">
      <c r="A53" s="291"/>
      <c r="B53" s="291"/>
      <c r="C53" s="291"/>
      <c r="D53" s="291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</row>
    <row r="54" spans="1:21" x14ac:dyDescent="0.3">
      <c r="A54" s="294"/>
      <c r="B54" s="294"/>
      <c r="C54" s="294"/>
      <c r="D54" s="294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</row>
    <row r="55" spans="1:21" x14ac:dyDescent="0.3">
      <c r="A55" s="294"/>
      <c r="B55" s="294"/>
      <c r="C55" s="294"/>
      <c r="D55" s="294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</row>
    <row r="56" spans="1:21" x14ac:dyDescent="0.3">
      <c r="A56" s="294"/>
      <c r="B56" s="294"/>
      <c r="C56" s="294"/>
      <c r="D56" s="294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</row>
    <row r="57" spans="1:21" x14ac:dyDescent="0.3">
      <c r="A57" s="294"/>
      <c r="B57" s="294"/>
      <c r="C57" s="294"/>
      <c r="D57" s="294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</row>
    <row r="58" spans="1:21" x14ac:dyDescent="0.3">
      <c r="A58" s="294"/>
      <c r="B58" s="294"/>
      <c r="C58" s="294"/>
      <c r="D58" s="294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</row>
    <row r="59" spans="1:21" x14ac:dyDescent="0.3">
      <c r="A59" s="294"/>
      <c r="B59" s="294"/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</row>
    <row r="60" spans="1:21" x14ac:dyDescent="0.3">
      <c r="A60" s="294"/>
      <c r="B60" s="294"/>
      <c r="C60" s="294"/>
      <c r="D60" s="294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</row>
    <row r="61" spans="1:21" x14ac:dyDescent="0.3">
      <c r="A61" s="294"/>
      <c r="B61" s="294"/>
      <c r="C61" s="294"/>
      <c r="D61" s="294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</row>
    <row r="62" spans="1:21" x14ac:dyDescent="0.3">
      <c r="A62" s="294"/>
      <c r="B62" s="294"/>
      <c r="C62" s="294"/>
      <c r="D62" s="294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</row>
    <row r="63" spans="1:21" x14ac:dyDescent="0.3">
      <c r="A63" s="294"/>
      <c r="B63" s="294"/>
      <c r="C63" s="294"/>
      <c r="D63" s="294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</row>
    <row r="64" spans="1:21" x14ac:dyDescent="0.3">
      <c r="A64" s="294"/>
      <c r="B64" s="294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</row>
    <row r="65" spans="1:21" x14ac:dyDescent="0.3">
      <c r="A65" s="294"/>
      <c r="B65" s="294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</row>
    <row r="66" spans="1:21" x14ac:dyDescent="0.3">
      <c r="A66" s="294"/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</row>
    <row r="67" spans="1:21" x14ac:dyDescent="0.3">
      <c r="A67" s="294"/>
      <c r="B67" s="294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</row>
    <row r="68" spans="1:21" x14ac:dyDescent="0.3">
      <c r="A68" s="294"/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</row>
    <row r="69" spans="1:21" x14ac:dyDescent="0.3">
      <c r="A69" s="294"/>
      <c r="B69" s="294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</row>
    <row r="70" spans="1:21" ht="183.6" customHeight="1" x14ac:dyDescent="0.3"/>
    <row r="72" spans="1:21" ht="41.4" customHeight="1" x14ac:dyDescent="0.3"/>
    <row r="74" spans="1:21" ht="10.050000000000001" customHeight="1" x14ac:dyDescent="0.3"/>
    <row r="75" spans="1:21" ht="10.050000000000001" customHeight="1" x14ac:dyDescent="0.3"/>
    <row r="76" spans="1:21" ht="45" customHeight="1" x14ac:dyDescent="0.3"/>
    <row r="83" ht="9.6" customHeight="1" x14ac:dyDescent="0.3"/>
    <row r="84" ht="14.4" hidden="1" customHeight="1" x14ac:dyDescent="0.3"/>
    <row r="85" ht="14.4" hidden="1" customHeight="1" x14ac:dyDescent="0.3"/>
    <row r="86" ht="4.2" hidden="1" customHeight="1" x14ac:dyDescent="0.3"/>
    <row r="87" ht="14.4" hidden="1" customHeight="1" x14ac:dyDescent="0.3"/>
    <row r="88" ht="14.4" hidden="1" customHeight="1" x14ac:dyDescent="0.3"/>
    <row r="89" ht="14.4" hidden="1" customHeight="1" x14ac:dyDescent="0.3"/>
    <row r="90" ht="14.4" hidden="1" customHeight="1" x14ac:dyDescent="0.3"/>
    <row r="91" ht="14.4" hidden="1" customHeight="1" x14ac:dyDescent="0.3"/>
    <row r="92" ht="14.4" hidden="1" customHeight="1" x14ac:dyDescent="0.3"/>
    <row r="93" ht="14.4" hidden="1" customHeight="1" x14ac:dyDescent="0.3"/>
    <row r="95" ht="129" customHeight="1" x14ac:dyDescent="0.3"/>
    <row r="96" ht="15" customHeight="1" x14ac:dyDescent="0.3"/>
    <row r="97" ht="103.2" customHeight="1" x14ac:dyDescent="0.3"/>
    <row r="98" ht="15" customHeight="1" x14ac:dyDescent="0.3"/>
    <row r="99" ht="15" customHeight="1" x14ac:dyDescent="0.3"/>
    <row r="100" ht="217.8" customHeight="1" x14ac:dyDescent="0.3"/>
    <row r="102" ht="58.8" customHeight="1" x14ac:dyDescent="0.3"/>
    <row r="119" ht="34.799999999999997" customHeight="1" x14ac:dyDescent="0.3"/>
    <row r="121" ht="55.8" customHeight="1" x14ac:dyDescent="0.3"/>
    <row r="140" ht="62.4" customHeight="1" x14ac:dyDescent="0.3"/>
  </sheetData>
  <mergeCells count="6">
    <mergeCell ref="A30:Z34"/>
    <mergeCell ref="A35:U52"/>
    <mergeCell ref="A53:U69"/>
    <mergeCell ref="A3:Z3"/>
    <mergeCell ref="A5:Z5"/>
    <mergeCell ref="A6:Z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758A3-996E-49CC-BAE6-F303C8086220}">
  <dimension ref="A4:I90"/>
  <sheetViews>
    <sheetView workbookViewId="0">
      <selection activeCell="E10" sqref="E10"/>
    </sheetView>
  </sheetViews>
  <sheetFormatPr baseColWidth="10" defaultColWidth="11.5546875" defaultRowHeight="14.4" x14ac:dyDescent="0.3"/>
  <cols>
    <col min="1" max="1" width="7.44140625" customWidth="1"/>
    <col min="2" max="2" width="24.109375" customWidth="1"/>
    <col min="3" max="3" width="36.21875" customWidth="1"/>
    <col min="4" max="4" width="20.88671875" customWidth="1"/>
    <col min="6" max="6" width="15.109375" customWidth="1"/>
    <col min="7" max="7" width="37.109375" customWidth="1"/>
    <col min="8" max="8" width="13.44140625" customWidth="1"/>
    <col min="9" max="9" width="14.44140625" customWidth="1"/>
  </cols>
  <sheetData>
    <row r="4" spans="1:9" x14ac:dyDescent="0.3">
      <c r="A4" s="289"/>
      <c r="B4" s="289"/>
      <c r="C4" s="289"/>
      <c r="D4" s="289"/>
      <c r="E4" s="289"/>
      <c r="F4" s="289"/>
      <c r="G4" s="289"/>
      <c r="H4" s="289"/>
      <c r="I4" s="289"/>
    </row>
    <row r="5" spans="1:9" ht="21" x14ac:dyDescent="0.4">
      <c r="A5" s="299" t="s">
        <v>82</v>
      </c>
      <c r="B5" s="299"/>
      <c r="C5" s="299"/>
      <c r="D5" s="299"/>
      <c r="E5" s="299"/>
      <c r="F5" s="299"/>
      <c r="G5" s="299"/>
      <c r="H5" s="299"/>
      <c r="I5" s="299"/>
    </row>
    <row r="6" spans="1:9" ht="15.6" x14ac:dyDescent="0.3">
      <c r="A6" s="300" t="s">
        <v>83</v>
      </c>
      <c r="B6" s="301"/>
      <c r="C6" s="301"/>
      <c r="D6" s="301"/>
      <c r="E6" s="301"/>
      <c r="F6" s="301"/>
      <c r="G6" s="301"/>
      <c r="H6" s="301"/>
      <c r="I6" s="302"/>
    </row>
    <row r="7" spans="1:9" ht="15.6" x14ac:dyDescent="0.3">
      <c r="A7" s="303" t="s">
        <v>127</v>
      </c>
      <c r="B7" s="303"/>
      <c r="C7" s="303"/>
      <c r="D7" s="303"/>
      <c r="E7" s="303"/>
      <c r="F7" s="303"/>
      <c r="G7" s="303"/>
      <c r="H7" s="303"/>
      <c r="I7" s="304"/>
    </row>
    <row r="8" spans="1:9" ht="39.6" customHeight="1" x14ac:dyDescent="0.3">
      <c r="A8" s="76" t="s">
        <v>63</v>
      </c>
      <c r="B8" s="77" t="s">
        <v>64</v>
      </c>
      <c r="C8" s="78" t="s">
        <v>84</v>
      </c>
      <c r="D8" s="77" t="s">
        <v>85</v>
      </c>
      <c r="E8" s="78" t="s">
        <v>86</v>
      </c>
      <c r="F8" s="78" t="s">
        <v>87</v>
      </c>
      <c r="G8" s="78" t="s">
        <v>88</v>
      </c>
      <c r="H8" s="78" t="s">
        <v>89</v>
      </c>
      <c r="I8" s="79" t="s">
        <v>90</v>
      </c>
    </row>
    <row r="9" spans="1:9" ht="13.2" customHeight="1" x14ac:dyDescent="0.3">
      <c r="A9" s="305">
        <v>1</v>
      </c>
      <c r="B9" s="308" t="s">
        <v>71</v>
      </c>
      <c r="C9" s="80" t="s">
        <v>91</v>
      </c>
      <c r="D9" s="81" t="s">
        <v>92</v>
      </c>
      <c r="E9" s="80">
        <v>2</v>
      </c>
      <c r="F9" s="80">
        <v>2</v>
      </c>
      <c r="G9" s="22" t="s">
        <v>93</v>
      </c>
      <c r="H9" s="24"/>
      <c r="I9" s="82">
        <v>25</v>
      </c>
    </row>
    <row r="10" spans="1:9" ht="13.2" customHeight="1" x14ac:dyDescent="0.3">
      <c r="A10" s="306"/>
      <c r="B10" s="309"/>
      <c r="C10" s="82"/>
      <c r="D10" s="82"/>
      <c r="E10" s="82"/>
      <c r="F10" s="82"/>
      <c r="G10" s="82"/>
      <c r="H10" s="24"/>
      <c r="I10" s="82"/>
    </row>
    <row r="11" spans="1:9" ht="13.2" customHeight="1" x14ac:dyDescent="0.3">
      <c r="A11" s="307"/>
      <c r="B11" s="310"/>
      <c r="C11" s="83"/>
      <c r="D11" s="84"/>
      <c r="E11" s="84"/>
      <c r="F11" s="84"/>
      <c r="G11" s="84"/>
      <c r="H11" s="85"/>
      <c r="I11" s="86"/>
    </row>
    <row r="12" spans="1:9" ht="13.2" customHeight="1" x14ac:dyDescent="0.3">
      <c r="A12" s="305">
        <v>2</v>
      </c>
      <c r="B12" s="311" t="s">
        <v>72</v>
      </c>
      <c r="C12" s="87"/>
      <c r="D12" s="81"/>
      <c r="E12" s="81"/>
      <c r="F12" s="81"/>
      <c r="G12" s="81"/>
      <c r="H12" s="24"/>
      <c r="I12" s="82"/>
    </row>
    <row r="13" spans="1:9" ht="13.2" customHeight="1" x14ac:dyDescent="0.3">
      <c r="A13" s="306"/>
      <c r="B13" s="312"/>
      <c r="C13" s="24"/>
      <c r="D13" s="22"/>
      <c r="E13" s="88"/>
      <c r="F13" s="88"/>
      <c r="G13" s="81"/>
      <c r="H13" s="24"/>
      <c r="I13" s="24"/>
    </row>
    <row r="14" spans="1:9" ht="13.2" customHeight="1" x14ac:dyDescent="0.3">
      <c r="A14" s="306"/>
      <c r="B14" s="312"/>
      <c r="C14" s="24"/>
      <c r="D14" s="22"/>
      <c r="E14" s="88"/>
      <c r="F14" s="88"/>
      <c r="G14" s="81"/>
      <c r="H14" s="24"/>
      <c r="I14" s="82"/>
    </row>
    <row r="15" spans="1:9" ht="13.2" customHeight="1" x14ac:dyDescent="0.3">
      <c r="A15" s="306"/>
      <c r="B15" s="312"/>
      <c r="C15" s="39"/>
      <c r="D15" s="22"/>
      <c r="E15" s="88"/>
      <c r="F15" s="88"/>
      <c r="G15" s="24"/>
      <c r="H15" s="24"/>
      <c r="I15" s="88"/>
    </row>
    <row r="16" spans="1:9" ht="13.2" customHeight="1" x14ac:dyDescent="0.3">
      <c r="A16" s="313">
        <v>3</v>
      </c>
      <c r="B16" s="311" t="s">
        <v>73</v>
      </c>
      <c r="C16" s="89"/>
      <c r="D16" s="90"/>
      <c r="E16" s="89"/>
      <c r="F16" s="89"/>
      <c r="G16" s="81"/>
      <c r="H16" s="91"/>
      <c r="I16" s="92"/>
    </row>
    <row r="17" spans="1:9" ht="13.2" customHeight="1" x14ac:dyDescent="0.3">
      <c r="A17" s="313"/>
      <c r="B17" s="312"/>
      <c r="C17" s="89"/>
      <c r="D17" s="90"/>
      <c r="E17" s="90"/>
      <c r="F17" s="90"/>
      <c r="G17" s="90"/>
      <c r="H17" s="91"/>
      <c r="I17" s="91"/>
    </row>
    <row r="18" spans="1:9" ht="13.2" customHeight="1" x14ac:dyDescent="0.3">
      <c r="A18" s="313"/>
      <c r="B18" s="314"/>
      <c r="C18" s="93"/>
      <c r="D18" s="94"/>
      <c r="E18" s="94"/>
      <c r="F18" s="94"/>
      <c r="G18" s="94"/>
      <c r="H18" s="95"/>
      <c r="I18" s="95"/>
    </row>
    <row r="19" spans="1:9" ht="31.8" customHeight="1" x14ac:dyDescent="0.3">
      <c r="A19" s="313">
        <v>4</v>
      </c>
      <c r="B19" s="311" t="s">
        <v>74</v>
      </c>
      <c r="C19" s="81" t="s">
        <v>94</v>
      </c>
      <c r="D19" s="81" t="s">
        <v>92</v>
      </c>
      <c r="E19" s="81">
        <v>3</v>
      </c>
      <c r="F19" s="81">
        <v>2</v>
      </c>
      <c r="G19" s="81" t="s">
        <v>95</v>
      </c>
      <c r="H19" s="24"/>
      <c r="I19" s="96">
        <v>7</v>
      </c>
    </row>
    <row r="20" spans="1:9" ht="13.95" customHeight="1" x14ac:dyDescent="0.3">
      <c r="A20" s="313"/>
      <c r="B20" s="312"/>
      <c r="C20" s="81" t="s">
        <v>96</v>
      </c>
      <c r="D20" s="81" t="s">
        <v>92</v>
      </c>
      <c r="E20" s="81">
        <v>20</v>
      </c>
      <c r="F20" s="81">
        <v>12</v>
      </c>
      <c r="G20" s="81" t="s">
        <v>97</v>
      </c>
      <c r="H20" s="91"/>
      <c r="I20" s="24">
        <v>200</v>
      </c>
    </row>
    <row r="21" spans="1:9" ht="13.95" customHeight="1" x14ac:dyDescent="0.3">
      <c r="A21" s="313"/>
      <c r="B21" s="312"/>
      <c r="C21" s="81" t="s">
        <v>96</v>
      </c>
      <c r="D21" s="81" t="s">
        <v>92</v>
      </c>
      <c r="E21" s="81">
        <v>6</v>
      </c>
      <c r="F21" s="81">
        <v>6</v>
      </c>
      <c r="G21" s="81" t="s">
        <v>97</v>
      </c>
      <c r="H21" s="91"/>
      <c r="I21" s="24">
        <v>100</v>
      </c>
    </row>
    <row r="22" spans="1:9" ht="13.95" customHeight="1" x14ac:dyDescent="0.3">
      <c r="A22" s="313"/>
      <c r="B22" s="312"/>
      <c r="C22" s="81" t="s">
        <v>98</v>
      </c>
      <c r="D22" s="81" t="s">
        <v>92</v>
      </c>
      <c r="E22" s="81">
        <v>7</v>
      </c>
      <c r="F22" s="81">
        <v>7</v>
      </c>
      <c r="G22" s="97" t="s">
        <v>99</v>
      </c>
      <c r="H22" s="91"/>
      <c r="I22" s="92">
        <v>12</v>
      </c>
    </row>
    <row r="23" spans="1:9" ht="13.95" customHeight="1" x14ac:dyDescent="0.3">
      <c r="A23" s="313"/>
      <c r="B23" s="312"/>
      <c r="C23" s="81" t="s">
        <v>100</v>
      </c>
      <c r="D23" s="81" t="s">
        <v>92</v>
      </c>
      <c r="E23" s="81">
        <v>1</v>
      </c>
      <c r="F23" s="81">
        <v>0.5</v>
      </c>
      <c r="G23" s="22" t="s">
        <v>93</v>
      </c>
      <c r="H23" s="91"/>
      <c r="I23" s="24">
        <v>15</v>
      </c>
    </row>
    <row r="24" spans="1:9" ht="13.2" customHeight="1" x14ac:dyDescent="0.3">
      <c r="A24" s="313"/>
      <c r="B24" s="312"/>
      <c r="C24" s="24" t="s">
        <v>101</v>
      </c>
      <c r="D24" s="22" t="s">
        <v>92</v>
      </c>
      <c r="E24" s="88">
        <v>8</v>
      </c>
      <c r="F24" s="88">
        <v>8</v>
      </c>
      <c r="G24" s="98"/>
      <c r="H24" s="91"/>
      <c r="I24" s="98"/>
    </row>
    <row r="25" spans="1:9" ht="13.2" customHeight="1" x14ac:dyDescent="0.3">
      <c r="A25" s="313"/>
      <c r="B25" s="314"/>
      <c r="C25" s="99"/>
      <c r="D25" s="99"/>
      <c r="E25" s="99"/>
      <c r="F25" s="99"/>
      <c r="G25" s="99"/>
      <c r="H25" s="99"/>
      <c r="I25" s="99"/>
    </row>
    <row r="26" spans="1:9" ht="13.2" customHeight="1" x14ac:dyDescent="0.3">
      <c r="A26" s="305">
        <v>5</v>
      </c>
      <c r="B26" s="312" t="s">
        <v>75</v>
      </c>
      <c r="C26" s="80" t="s">
        <v>102</v>
      </c>
      <c r="D26" s="80" t="s">
        <v>103</v>
      </c>
      <c r="E26" s="80">
        <v>2</v>
      </c>
      <c r="F26" s="80">
        <v>2</v>
      </c>
      <c r="G26" s="80" t="s">
        <v>104</v>
      </c>
      <c r="H26" s="100"/>
      <c r="I26" s="101">
        <v>11</v>
      </c>
    </row>
    <row r="27" spans="1:9" ht="13.2" customHeight="1" x14ac:dyDescent="0.3">
      <c r="A27" s="306"/>
      <c r="B27" s="312"/>
      <c r="C27" s="82" t="s">
        <v>105</v>
      </c>
      <c r="D27" s="82" t="s">
        <v>106</v>
      </c>
      <c r="E27" s="82">
        <v>2</v>
      </c>
      <c r="F27" s="82">
        <v>2</v>
      </c>
      <c r="G27" s="82" t="s">
        <v>107</v>
      </c>
      <c r="H27" s="100"/>
      <c r="I27" s="82">
        <v>15</v>
      </c>
    </row>
    <row r="28" spans="1:9" ht="13.2" customHeight="1" x14ac:dyDescent="0.3">
      <c r="A28" s="306"/>
      <c r="B28" s="312"/>
      <c r="C28" s="102"/>
      <c r="D28" s="100"/>
      <c r="E28" s="100"/>
      <c r="F28" s="103"/>
      <c r="G28" s="100"/>
      <c r="H28" s="104"/>
      <c r="I28" s="100"/>
    </row>
    <row r="29" spans="1:9" ht="13.2" customHeight="1" x14ac:dyDescent="0.3">
      <c r="A29" s="307"/>
      <c r="B29" s="314"/>
      <c r="C29" s="105"/>
      <c r="D29" s="85"/>
      <c r="E29" s="85"/>
      <c r="F29" s="85"/>
      <c r="G29" s="85"/>
      <c r="H29" s="106"/>
      <c r="I29" s="106"/>
    </row>
    <row r="30" spans="1:9" ht="13.2" customHeight="1" x14ac:dyDescent="0.3">
      <c r="A30" s="305">
        <v>6</v>
      </c>
      <c r="B30" s="311" t="s">
        <v>108</v>
      </c>
      <c r="C30" s="107"/>
      <c r="D30" s="107"/>
      <c r="E30" s="107"/>
      <c r="F30" s="107"/>
      <c r="G30" s="107"/>
      <c r="H30" s="107"/>
      <c r="I30" s="107"/>
    </row>
    <row r="31" spans="1:9" ht="13.2" customHeight="1" x14ac:dyDescent="0.3">
      <c r="A31" s="306"/>
      <c r="B31" s="312"/>
      <c r="C31" s="107"/>
      <c r="D31" s="107"/>
      <c r="E31" s="107"/>
      <c r="F31" s="107"/>
      <c r="G31" s="107"/>
      <c r="H31" s="107"/>
      <c r="I31" s="107"/>
    </row>
    <row r="32" spans="1:9" ht="30.6" customHeight="1" x14ac:dyDescent="0.3">
      <c r="A32" s="307"/>
      <c r="B32" s="314"/>
      <c r="C32" s="107"/>
      <c r="D32" s="107"/>
      <c r="E32" s="107"/>
      <c r="F32" s="107"/>
      <c r="G32" s="107"/>
      <c r="H32" s="107"/>
      <c r="I32" s="107"/>
    </row>
    <row r="33" spans="1:9" ht="13.2" customHeight="1" x14ac:dyDescent="0.3">
      <c r="A33" s="313">
        <v>7</v>
      </c>
      <c r="B33" s="311" t="s">
        <v>109</v>
      </c>
      <c r="C33" s="35" t="s">
        <v>110</v>
      </c>
      <c r="D33" s="88" t="s">
        <v>111</v>
      </c>
      <c r="E33" s="24">
        <v>3.5</v>
      </c>
      <c r="F33" s="24">
        <v>2</v>
      </c>
      <c r="G33" s="88"/>
      <c r="H33" s="108"/>
      <c r="I33" s="31">
        <v>35</v>
      </c>
    </row>
    <row r="34" spans="1:9" ht="13.2" customHeight="1" x14ac:dyDescent="0.3">
      <c r="A34" s="313"/>
      <c r="B34" s="312"/>
      <c r="C34" s="24"/>
      <c r="D34" s="88"/>
      <c r="E34" s="109"/>
      <c r="F34" s="88"/>
      <c r="G34" s="88"/>
      <c r="H34" s="108"/>
      <c r="I34" s="88"/>
    </row>
    <row r="35" spans="1:9" ht="13.2" customHeight="1" x14ac:dyDescent="0.3">
      <c r="A35" s="313"/>
      <c r="B35" s="312"/>
      <c r="C35" s="24"/>
      <c r="D35" s="88"/>
      <c r="E35" s="109"/>
      <c r="F35" s="88"/>
      <c r="G35" s="88"/>
      <c r="H35" s="108"/>
      <c r="I35" s="88"/>
    </row>
    <row r="36" spans="1:9" ht="13.2" customHeight="1" x14ac:dyDescent="0.3">
      <c r="A36" s="313"/>
      <c r="B36" s="312"/>
      <c r="C36" s="24"/>
      <c r="D36" s="88"/>
      <c r="E36" s="109"/>
      <c r="F36" s="88"/>
      <c r="G36" s="88"/>
      <c r="H36" s="108"/>
      <c r="I36" s="88"/>
    </row>
    <row r="37" spans="1:9" ht="13.2" customHeight="1" x14ac:dyDescent="0.3">
      <c r="A37" s="313"/>
      <c r="B37" s="314"/>
      <c r="C37" s="95"/>
      <c r="D37" s="110"/>
      <c r="E37" s="110"/>
      <c r="F37" s="110"/>
      <c r="G37" s="110"/>
      <c r="H37" s="111"/>
      <c r="I37" s="110"/>
    </row>
    <row r="38" spans="1:9" ht="19.95" customHeight="1" x14ac:dyDescent="0.3">
      <c r="A38" s="313">
        <v>8</v>
      </c>
      <c r="B38" s="311" t="s">
        <v>78</v>
      </c>
      <c r="C38" s="82" t="s">
        <v>112</v>
      </c>
      <c r="D38" s="82" t="s">
        <v>113</v>
      </c>
      <c r="E38" s="82">
        <v>15</v>
      </c>
      <c r="F38" s="82">
        <v>5</v>
      </c>
      <c r="G38" s="112" t="s">
        <v>114</v>
      </c>
      <c r="H38" s="24"/>
      <c r="I38" s="113">
        <v>4000</v>
      </c>
    </row>
    <row r="39" spans="1:9" ht="19.95" customHeight="1" x14ac:dyDescent="0.3">
      <c r="A39" s="313"/>
      <c r="B39" s="312"/>
      <c r="C39" s="82" t="s">
        <v>115</v>
      </c>
      <c r="D39" s="82" t="s">
        <v>113</v>
      </c>
      <c r="E39" s="82">
        <v>5</v>
      </c>
      <c r="F39" s="82">
        <v>5</v>
      </c>
      <c r="G39" s="82" t="s">
        <v>116</v>
      </c>
      <c r="H39" s="24"/>
      <c r="I39" s="113">
        <v>135</v>
      </c>
    </row>
    <row r="40" spans="1:9" ht="19.95" customHeight="1" x14ac:dyDescent="0.3">
      <c r="A40" s="313"/>
      <c r="B40" s="312"/>
      <c r="C40" s="114"/>
      <c r="D40" s="82"/>
      <c r="E40" s="82"/>
      <c r="F40" s="82"/>
      <c r="G40" s="115"/>
      <c r="H40" s="24"/>
      <c r="I40" s="82"/>
    </row>
    <row r="41" spans="1:9" ht="13.2" customHeight="1" x14ac:dyDescent="0.3">
      <c r="A41" s="313"/>
      <c r="B41" s="314"/>
      <c r="C41" s="95"/>
      <c r="D41" s="95"/>
      <c r="E41" s="95"/>
      <c r="F41" s="95"/>
      <c r="G41" s="95"/>
      <c r="H41" s="95"/>
      <c r="I41" s="95"/>
    </row>
    <row r="42" spans="1:9" ht="16.8" customHeight="1" x14ac:dyDescent="0.3">
      <c r="A42" s="305">
        <v>9</v>
      </c>
      <c r="B42" s="311" t="s">
        <v>79</v>
      </c>
      <c r="C42" s="102" t="s">
        <v>117</v>
      </c>
      <c r="D42" s="100" t="s">
        <v>118</v>
      </c>
      <c r="E42" s="100">
        <v>3</v>
      </c>
      <c r="F42" s="100">
        <v>3</v>
      </c>
      <c r="G42" s="112"/>
      <c r="H42" s="100" t="s">
        <v>119</v>
      </c>
      <c r="I42" s="100">
        <v>50</v>
      </c>
    </row>
    <row r="43" spans="1:9" ht="18.600000000000001" customHeight="1" x14ac:dyDescent="0.3">
      <c r="A43" s="306"/>
      <c r="B43" s="312"/>
      <c r="C43" s="116" t="s">
        <v>120</v>
      </c>
      <c r="D43" s="117" t="s">
        <v>92</v>
      </c>
      <c r="E43" s="82">
        <v>4</v>
      </c>
      <c r="F43" s="82">
        <v>4</v>
      </c>
      <c r="G43" s="112" t="s">
        <v>114</v>
      </c>
      <c r="H43" s="82"/>
      <c r="I43" s="82">
        <v>200</v>
      </c>
    </row>
    <row r="44" spans="1:9" ht="13.2" customHeight="1" x14ac:dyDescent="0.3">
      <c r="A44" s="306"/>
      <c r="B44" s="312"/>
      <c r="C44" s="100" t="s">
        <v>121</v>
      </c>
      <c r="D44" s="100" t="s">
        <v>118</v>
      </c>
      <c r="E44" s="100">
        <v>2</v>
      </c>
      <c r="F44" s="100">
        <v>2</v>
      </c>
      <c r="G44" s="112" t="s">
        <v>114</v>
      </c>
      <c r="H44" s="82"/>
      <c r="I44" s="100">
        <v>80</v>
      </c>
    </row>
    <row r="45" spans="1:9" ht="13.2" customHeight="1" x14ac:dyDescent="0.3">
      <c r="A45" s="306"/>
      <c r="B45" s="312"/>
      <c r="C45" s="82" t="s">
        <v>122</v>
      </c>
      <c r="D45" s="82" t="s">
        <v>123</v>
      </c>
      <c r="E45" s="82">
        <v>16</v>
      </c>
      <c r="F45" s="82">
        <v>6</v>
      </c>
      <c r="G45" s="112" t="s">
        <v>114</v>
      </c>
      <c r="H45" s="108"/>
      <c r="I45" s="82">
        <v>140</v>
      </c>
    </row>
    <row r="46" spans="1:9" ht="13.2" customHeight="1" x14ac:dyDescent="0.3">
      <c r="A46" s="307"/>
      <c r="B46" s="314"/>
      <c r="C46" s="82"/>
      <c r="D46" s="82"/>
      <c r="E46" s="82"/>
      <c r="F46" s="82"/>
      <c r="G46" s="82"/>
      <c r="H46" s="108"/>
      <c r="I46" s="113"/>
    </row>
    <row r="47" spans="1:9" ht="13.2" customHeight="1" x14ac:dyDescent="0.3">
      <c r="A47" s="305">
        <v>10</v>
      </c>
      <c r="B47" s="315" t="s">
        <v>124</v>
      </c>
      <c r="C47" s="118"/>
      <c r="D47" s="119"/>
      <c r="E47" s="119"/>
      <c r="F47" s="119"/>
      <c r="G47" s="119"/>
      <c r="H47" s="120"/>
      <c r="I47" s="119"/>
    </row>
    <row r="48" spans="1:9" ht="13.2" customHeight="1" x14ac:dyDescent="0.3">
      <c r="A48" s="306"/>
      <c r="B48" s="316"/>
      <c r="C48" s="121" t="s">
        <v>125</v>
      </c>
      <c r="D48" s="24" t="s">
        <v>111</v>
      </c>
      <c r="E48" s="122">
        <v>3</v>
      </c>
      <c r="F48" s="122">
        <v>3</v>
      </c>
      <c r="G48" s="97" t="s">
        <v>126</v>
      </c>
      <c r="H48" s="108"/>
      <c r="I48" s="24">
        <v>150</v>
      </c>
    </row>
    <row r="49" spans="1:9" ht="13.2" customHeight="1" x14ac:dyDescent="0.3">
      <c r="A49" s="306"/>
      <c r="B49" s="316"/>
      <c r="C49" s="123"/>
      <c r="D49" s="24"/>
      <c r="E49" s="24"/>
      <c r="F49" s="24"/>
      <c r="G49" s="24"/>
      <c r="H49" s="108"/>
      <c r="I49" s="24"/>
    </row>
    <row r="50" spans="1:9" ht="13.2" customHeight="1" x14ac:dyDescent="0.3">
      <c r="A50" s="306"/>
      <c r="B50" s="316"/>
      <c r="C50" s="123"/>
      <c r="D50" s="24"/>
      <c r="E50" s="24"/>
      <c r="F50" s="24"/>
      <c r="G50" s="24"/>
      <c r="H50" s="108"/>
      <c r="I50" s="24"/>
    </row>
    <row r="51" spans="1:9" ht="19.2" customHeight="1" x14ac:dyDescent="0.3">
      <c r="A51" s="124"/>
      <c r="B51" s="125" t="s">
        <v>23</v>
      </c>
      <c r="C51" s="126"/>
      <c r="D51" s="126"/>
      <c r="E51" s="127">
        <v>102.5</v>
      </c>
      <c r="F51" s="127">
        <v>71.5</v>
      </c>
      <c r="G51" s="127"/>
      <c r="H51" s="127"/>
      <c r="I51" s="128">
        <v>5175</v>
      </c>
    </row>
    <row r="52" spans="1:9" ht="13.2" customHeigh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</sheetData>
  <mergeCells count="24">
    <mergeCell ref="A38:A41"/>
    <mergeCell ref="B38:B41"/>
    <mergeCell ref="A42:A46"/>
    <mergeCell ref="B42:B46"/>
    <mergeCell ref="A47:A50"/>
    <mergeCell ref="B47:B50"/>
    <mergeCell ref="A26:A29"/>
    <mergeCell ref="B26:B29"/>
    <mergeCell ref="A30:A32"/>
    <mergeCell ref="B30:B32"/>
    <mergeCell ref="A33:A37"/>
    <mergeCell ref="B33:B37"/>
    <mergeCell ref="A12:A15"/>
    <mergeCell ref="B12:B15"/>
    <mergeCell ref="A16:A18"/>
    <mergeCell ref="B16:B18"/>
    <mergeCell ref="A19:A25"/>
    <mergeCell ref="B19:B25"/>
    <mergeCell ref="A4:I4"/>
    <mergeCell ref="A5:I5"/>
    <mergeCell ref="A6:I6"/>
    <mergeCell ref="A7:I7"/>
    <mergeCell ref="A9:A11"/>
    <mergeCell ref="B9:B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PRODUCCION</vt:lpstr>
      <vt:lpstr>MIP</vt:lpstr>
      <vt:lpstr>COSECHA</vt:lpstr>
      <vt:lpstr>POSCOSECHA</vt:lpstr>
      <vt:lpstr>EXTENSIÓN</vt:lpstr>
      <vt:lpstr>CAPACITACION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freddy  cruz</cp:lastModifiedBy>
  <dcterms:created xsi:type="dcterms:W3CDTF">2025-09-04T14:18:08Z</dcterms:created>
  <dcterms:modified xsi:type="dcterms:W3CDTF">2025-09-05T12:33:42Z</dcterms:modified>
</cp:coreProperties>
</file>