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AÑO 2024\EXTENSIÓN DICIEMBRE 2024\INformes de Ejecución Diciembre 2024\"/>
    </mc:Choice>
  </mc:AlternateContent>
  <xr:revisionPtr revIDLastSave="0" documentId="13_ncr:1_{CA816FD6-72AA-4BD2-848B-4A5997838083}" xr6:coauthVersionLast="47" xr6:coauthVersionMax="47" xr10:uidLastSave="{00000000-0000-0000-0000-000000000000}"/>
  <bookViews>
    <workbookView xWindow="-108" yWindow="-108" windowWidth="23256" windowHeight="12456" xr2:uid="{1419A253-74CB-4313-ABCD-A045AC056507}"/>
  </bookViews>
  <sheets>
    <sheet name="PRODUCCIÓN" sheetId="2" r:id="rId1"/>
    <sheet name="MIP" sheetId="1" r:id="rId2"/>
    <sheet name="COSECHA" sheetId="5" r:id="rId3"/>
    <sheet name="POSCOSECHA" sheetId="6" r:id="rId4"/>
    <sheet name="EXTENSIÓN" sheetId="3" r:id="rId5"/>
    <sheet name="CAPACITACION" sheetId="4" r:id="rId6"/>
    <sheet name="M&amp;C" sheetId="7" r:id="rId7"/>
    <sheet name="DES. RURAL" sheetId="8" r:id="rId8"/>
    <sheet name="DES. RURAL Caminos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8" l="1"/>
  <c r="E45" i="7" l="1"/>
  <c r="E44" i="7"/>
  <c r="E43" i="7"/>
  <c r="E42" i="7"/>
  <c r="E41" i="7"/>
  <c r="E40" i="7"/>
  <c r="E39" i="7"/>
  <c r="E38" i="7"/>
  <c r="E37" i="7"/>
  <c r="E36" i="7"/>
  <c r="H21" i="6"/>
  <c r="G21" i="6"/>
  <c r="I21" i="6" s="1"/>
  <c r="E21" i="6"/>
  <c r="D21" i="6"/>
  <c r="I20" i="6"/>
  <c r="I19" i="6"/>
  <c r="I18" i="6"/>
  <c r="I17" i="6"/>
  <c r="I16" i="6"/>
  <c r="I15" i="6"/>
  <c r="I14" i="6"/>
  <c r="I13" i="6"/>
  <c r="M18" i="5"/>
  <c r="L18" i="5"/>
  <c r="K18" i="5"/>
  <c r="J18" i="5"/>
  <c r="I18" i="5"/>
  <c r="R18" i="5" s="1"/>
  <c r="G18" i="5"/>
  <c r="F18" i="5"/>
  <c r="D18" i="5"/>
  <c r="C18" i="5"/>
  <c r="E18" i="5" s="1"/>
  <c r="R17" i="5"/>
  <c r="H17" i="5"/>
  <c r="E17" i="5"/>
  <c r="R16" i="5"/>
  <c r="E16" i="5"/>
  <c r="R15" i="5"/>
  <c r="H15" i="5"/>
  <c r="E15" i="5"/>
  <c r="R14" i="5"/>
  <c r="H14" i="5"/>
  <c r="E14" i="5"/>
  <c r="R13" i="5"/>
  <c r="H13" i="5"/>
  <c r="E13" i="5"/>
  <c r="R12" i="5"/>
  <c r="H11" i="5"/>
  <c r="E11" i="5"/>
  <c r="R10" i="5"/>
  <c r="H10" i="5"/>
  <c r="E10" i="5"/>
  <c r="R9" i="5"/>
  <c r="H9" i="5"/>
  <c r="E9" i="5"/>
  <c r="R8" i="5"/>
  <c r="H8" i="5"/>
  <c r="H18" i="5" s="1"/>
  <c r="E8" i="5"/>
  <c r="M15" i="4" l="1"/>
  <c r="L15" i="4"/>
  <c r="K15" i="4"/>
  <c r="J15" i="4"/>
  <c r="I15" i="4"/>
  <c r="H15" i="4"/>
  <c r="G15" i="4"/>
  <c r="F15" i="4"/>
  <c r="E15" i="4"/>
  <c r="D15" i="4"/>
  <c r="C15" i="4"/>
  <c r="B15" i="4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K17" i="2"/>
  <c r="J17" i="2"/>
  <c r="I17" i="2"/>
  <c r="H17" i="2"/>
  <c r="F17" i="2"/>
  <c r="E17" i="2"/>
  <c r="D17" i="2"/>
  <c r="C17" i="2"/>
  <c r="K16" i="2"/>
  <c r="G16" i="2"/>
  <c r="K15" i="2"/>
  <c r="G15" i="2"/>
  <c r="K14" i="2"/>
  <c r="G14" i="2"/>
  <c r="K13" i="2"/>
  <c r="G13" i="2"/>
  <c r="K12" i="2"/>
  <c r="G12" i="2"/>
  <c r="K11" i="2"/>
  <c r="G11" i="2"/>
  <c r="K10" i="2"/>
  <c r="G10" i="2"/>
  <c r="K9" i="2"/>
  <c r="G9" i="2"/>
  <c r="G17" i="2" s="1"/>
  <c r="F41" i="1"/>
  <c r="E41" i="1"/>
  <c r="D41" i="1"/>
  <c r="C41" i="1"/>
  <c r="G40" i="1"/>
  <c r="G39" i="1"/>
  <c r="G38" i="1"/>
  <c r="G37" i="1"/>
  <c r="G36" i="1"/>
  <c r="G35" i="1"/>
  <c r="G34" i="1"/>
  <c r="G33" i="1"/>
  <c r="F29" i="1"/>
  <c r="E29" i="1"/>
  <c r="G29" i="1" s="1"/>
  <c r="D29" i="1"/>
  <c r="C29" i="1"/>
  <c r="G28" i="1"/>
  <c r="G27" i="1"/>
  <c r="G26" i="1"/>
  <c r="G25" i="1"/>
  <c r="G24" i="1"/>
  <c r="G23" i="1"/>
  <c r="G22" i="1"/>
  <c r="G21" i="1"/>
  <c r="G17" i="1"/>
  <c r="F17" i="1"/>
  <c r="E17" i="1"/>
  <c r="D17" i="1"/>
  <c r="C17" i="1"/>
  <c r="H16" i="1"/>
  <c r="H15" i="1"/>
  <c r="H14" i="1"/>
  <c r="H13" i="1"/>
  <c r="H12" i="1"/>
  <c r="H11" i="1"/>
  <c r="H10" i="1"/>
  <c r="H9" i="1"/>
  <c r="H17" i="1" l="1"/>
  <c r="G41" i="1"/>
</calcChain>
</file>

<file path=xl/sharedStrings.xml><?xml version="1.0" encoding="utf-8"?>
<sst xmlns="http://schemas.openxmlformats.org/spreadsheetml/2006/main" count="398" uniqueCount="172">
  <si>
    <t>RESUMEN  MANEJO INTERADO DE PLAGAS.</t>
  </si>
  <si>
    <t>DICIEMBRE, 2024.</t>
  </si>
  <si>
    <t>TRAMPEO DE BROCA</t>
  </si>
  <si>
    <t>BENEFICIARIOS</t>
  </si>
  <si>
    <t>REGIONALES</t>
  </si>
  <si>
    <t>TRAMPAS INSTALADAS</t>
  </si>
  <si>
    <t>FINCAS EN TRAMPEO</t>
  </si>
  <si>
    <t>TAREAS TRAMPEADAS</t>
  </si>
  <si>
    <t>HOMBRE</t>
  </si>
  <si>
    <t>MUJER</t>
  </si>
  <si>
    <t>TOTALES</t>
  </si>
  <si>
    <t>CENTRAL</t>
  </si>
  <si>
    <t>NORCENTRAL</t>
  </si>
  <si>
    <t>NORDESTE</t>
  </si>
  <si>
    <t>NOROESTE</t>
  </si>
  <si>
    <t>NORTE</t>
  </si>
  <si>
    <t xml:space="preserve"> </t>
  </si>
  <si>
    <t>SUR</t>
  </si>
  <si>
    <t>SURESTE</t>
  </si>
  <si>
    <t>SUROESTE</t>
  </si>
  <si>
    <t>CONTROL QUIMICO DE ROYA</t>
  </si>
  <si>
    <t>FINCAS INTERVENIDAS</t>
  </si>
  <si>
    <t xml:space="preserve">TAREAS </t>
  </si>
  <si>
    <t>CONTROL  DE MALEZAS</t>
  </si>
  <si>
    <t xml:space="preserve"> SIEMBRAS DE PLANTAS EN FOMENTO Y RENOVACIÓN DE CAFETALES</t>
  </si>
  <si>
    <t>DICIEMBRE PROYECTADO, 2024.</t>
  </si>
  <si>
    <t>PLANTAS SEMBRADAS</t>
  </si>
  <si>
    <t>TAREAS FOMENTADAS</t>
  </si>
  <si>
    <t>TAREAS RENOVADAS</t>
  </si>
  <si>
    <t>DIVISIÓN DE EXTENSIÓN</t>
  </si>
  <si>
    <t>Informe Mensual de las Actividades de extensión</t>
  </si>
  <si>
    <t>Mes: DICIEMBRE 2024</t>
  </si>
  <si>
    <t>Visitas Ficas</t>
  </si>
  <si>
    <t>H</t>
  </si>
  <si>
    <t>M</t>
  </si>
  <si>
    <t>Total P.</t>
  </si>
  <si>
    <t>Adiestramientos</t>
  </si>
  <si>
    <t>Visitas Domic.</t>
  </si>
  <si>
    <t>Consultas Oficina</t>
  </si>
  <si>
    <t>Dem. Métodos</t>
  </si>
  <si>
    <t>Dem. Resultados</t>
  </si>
  <si>
    <t>Reuniones</t>
  </si>
  <si>
    <t>Informe de las actividades de Capacitación</t>
  </si>
  <si>
    <t>CURSOS</t>
  </si>
  <si>
    <t>TALLERES</t>
  </si>
  <si>
    <t>CHARLAS</t>
  </si>
  <si>
    <t>PRONÓSTICO Y REPORTE DE COSECHA 2024-2025</t>
  </si>
  <si>
    <t>DIRECCIONES REGIONALES</t>
  </si>
  <si>
    <t>TOTAL AREA EN PRODUCCIÓN (TAS.)</t>
  </si>
  <si>
    <t>PRODUCCIÓN ESPERADA EN QQ  ORO (PRONÓSTICO)</t>
  </si>
  <si>
    <t>CAFÉ COSECHADO  (QQ)</t>
  </si>
  <si>
    <t>TOTAL  QQ. COSECHADOS2024-2025</t>
  </si>
  <si>
    <t>PLANTACIÓN VIEJA</t>
  </si>
  <si>
    <t>PLANTACIÓN NUEVA</t>
  </si>
  <si>
    <t>TOTAL</t>
  </si>
  <si>
    <t>AGOSTO</t>
  </si>
  <si>
    <t>SEPT.</t>
  </si>
  <si>
    <t>OCT.</t>
  </si>
  <si>
    <t>NOV.</t>
  </si>
  <si>
    <t>DIC.</t>
  </si>
  <si>
    <t>ENERO</t>
  </si>
  <si>
    <t>FEB.</t>
  </si>
  <si>
    <t>MARZO</t>
  </si>
  <si>
    <t>ABRIL</t>
  </si>
  <si>
    <t>NORDESTE (ROBUSTA)</t>
  </si>
  <si>
    <r>
      <t>REGION ESTE</t>
    </r>
    <r>
      <rPr>
        <b/>
        <sz val="11"/>
        <color theme="5" tint="-0.249977111117893"/>
        <rFont val="Aptos Narrow"/>
        <family val="2"/>
        <scheme val="minor"/>
      </rPr>
      <t xml:space="preserve"> (ROBUSTA)</t>
    </r>
  </si>
  <si>
    <t>DIRECCIÓN TÉCNICA</t>
  </si>
  <si>
    <t>DIVISIÓN COSECHA, POSTCOSECHA E INDUSTRIALIZACIÓN DEL CAFÉ</t>
  </si>
  <si>
    <t xml:space="preserve">INFORME DE ACTIVIDADES REALIZADAS CORRESPONIENTES AL MES DE DICIEMBRE 2024                                     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</si>
  <si>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</si>
  <si>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</si>
  <si>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</si>
  <si>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</si>
  <si>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 xml:space="preserve">CENTRAL </t>
  </si>
  <si>
    <t>DIVISION DE VERIFICACION</t>
  </si>
  <si>
    <t>ACTIVIDADES REALIZADAS 2024</t>
  </si>
  <si>
    <t>No.</t>
  </si>
  <si>
    <t>DETALLE</t>
  </si>
  <si>
    <t>DIC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</si>
  <si>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</si>
  <si>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</si>
  <si>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</si>
  <si>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</si>
  <si>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</si>
  <si>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</si>
  <si>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</si>
  <si>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</si>
  <si>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</si>
  <si>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</si>
  <si>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</si>
  <si>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</si>
  <si>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</si>
  <si>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</si>
  <si>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</si>
  <si>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DICIEMBRE - 24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</si>
  <si>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</si>
  <si>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</si>
  <si>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</si>
  <si>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</si>
  <si>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</si>
  <si>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</si>
  <si>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</si>
  <si>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</si>
  <si>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</si>
  <si>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</si>
  <si>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</si>
  <si>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</si>
  <si>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DIVISION DE COMERCIAL Y CERTIFICACIÓN</t>
  </si>
  <si>
    <t>Actividades realizadas durante el año 2024</t>
  </si>
  <si>
    <t>DEPARTAMENTO DE DESARROLLO RURAL</t>
  </si>
  <si>
    <t xml:space="preserve">INFORME MESUAL  DE ACTIVIDADES REALIZADAS </t>
  </si>
  <si>
    <t>TECNICO RESPONSABLE:  IGNACIO CONTRERAS REYES</t>
  </si>
  <si>
    <t>MES</t>
  </si>
  <si>
    <t>2024  DICIEMBRE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</si>
  <si>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</si>
  <si>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</si>
  <si>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</si>
  <si>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</si>
  <si>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</si>
  <si>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</si>
  <si>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SEDE CENTRAL</t>
  </si>
  <si>
    <t>Departamento de Desarrollo Rural</t>
  </si>
  <si>
    <t>CONSOLIDADO MENSUAL REHABILITACIÓN DE CAMINOS</t>
  </si>
  <si>
    <t>MES :  DICIEMBRE     2024</t>
  </si>
  <si>
    <t>NO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</si>
  <si>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</si>
  <si>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</si>
  <si>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</si>
  <si>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</si>
  <si>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</si>
  <si>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</si>
  <si>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</si>
  <si>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Los Sanchez</t>
  </si>
  <si>
    <t>Carretero</t>
  </si>
  <si>
    <t>Ayuntamiento</t>
  </si>
  <si>
    <t>El Dulce</t>
  </si>
  <si>
    <t>El Candongo</t>
  </si>
  <si>
    <t>Herradura</t>
  </si>
  <si>
    <t>Comunidad</t>
  </si>
  <si>
    <t>Pozo Blanco</t>
  </si>
  <si>
    <t>Vehicular</t>
  </si>
  <si>
    <t xml:space="preserve">El Capas </t>
  </si>
  <si>
    <t>El Higo</t>
  </si>
  <si>
    <t>El Cruce</t>
  </si>
  <si>
    <t>El Palo</t>
  </si>
  <si>
    <t>Franco Bido-Quebrada</t>
  </si>
  <si>
    <t>Ayuntamiento Las Placetas</t>
  </si>
  <si>
    <t>Jamamu - Los Cercadillos</t>
  </si>
  <si>
    <t>Camino Carretero</t>
  </si>
  <si>
    <t>Jamamu- Los Mates</t>
  </si>
  <si>
    <t>Jamamu- Fundo Viejo</t>
  </si>
  <si>
    <t>Yeva Buena-Los Corrales</t>
  </si>
  <si>
    <t>Ayuntamiento Janico</t>
  </si>
  <si>
    <t>Manacla- El Rubio</t>
  </si>
  <si>
    <t>UTEPDA</t>
  </si>
  <si>
    <t>La Culata</t>
  </si>
  <si>
    <t>Obra Publica</t>
  </si>
  <si>
    <t>Guanito Arroyo Cano</t>
  </si>
  <si>
    <t>MOP</t>
  </si>
  <si>
    <t>Loma Batey</t>
  </si>
  <si>
    <t>Supervision</t>
  </si>
  <si>
    <t>Las lagunas-palmaritos,los gajos</t>
  </si>
  <si>
    <t>Los Higos Bejucal</t>
  </si>
  <si>
    <t>Ventuta</t>
  </si>
  <si>
    <t>Sonadro-La Tinaja</t>
  </si>
  <si>
    <t>El Barrero-Botoncillo</t>
  </si>
  <si>
    <t>El Barrero-La peña</t>
  </si>
  <si>
    <t>La Laguna/La Laguna</t>
  </si>
  <si>
    <t>Esmeraldo</t>
  </si>
  <si>
    <t>Iguana/Iguana Ariba</t>
  </si>
  <si>
    <t>Maxi</t>
  </si>
  <si>
    <t>Los Naranjos/Las Yaguas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</si>
</sst>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4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name val="Arial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color rgb="FF000000"/>
      <name val="Arial"/>
      <family val="2"/>
    </font>
    <font>
      <b/>
      <sz val="14"/>
      <name val="Calibri"/>
      <family val="2"/>
    </font>
    <font>
      <b/>
      <sz val="16"/>
      <color theme="1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4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theme="1"/>
      <name val="Arial"/>
      <family val="2"/>
    </font>
    <font>
      <sz val="14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E828E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</cellStyleXfs>
  <cellXfs count="379">
    <xf numFmtId="0" fontId="0" fillId="0" borderId="0" xfId="0"/>
    <xf numFmtId="0" fontId="3" fillId="0" borderId="0" xfId="0" applyFont="1"/>
    <xf numFmtId="0" fontId="5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5" borderId="8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6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22" xfId="0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4" fillId="5" borderId="24" xfId="0" applyFont="1" applyFill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5" xfId="0" applyFont="1" applyBorder="1"/>
    <xf numFmtId="0" fontId="4" fillId="6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left"/>
    </xf>
    <xf numFmtId="3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4" fillId="2" borderId="8" xfId="0" applyFont="1" applyFill="1" applyBorder="1" applyAlignment="1">
      <alignment horizontal="left"/>
    </xf>
    <xf numFmtId="3" fontId="3" fillId="10" borderId="5" xfId="0" applyNumberFormat="1" applyFont="1" applyFill="1" applyBorder="1" applyAlignment="1">
      <alignment horizontal="center"/>
    </xf>
    <xf numFmtId="3" fontId="3" fillId="10" borderId="27" xfId="0" applyNumberFormat="1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0" fontId="10" fillId="0" borderId="24" xfId="0" applyFont="1" applyBorder="1"/>
    <xf numFmtId="0" fontId="0" fillId="0" borderId="5" xfId="0" applyBorder="1"/>
    <xf numFmtId="0" fontId="13" fillId="6" borderId="5" xfId="0" applyFont="1" applyFill="1" applyBorder="1"/>
    <xf numFmtId="0" fontId="2" fillId="0" borderId="5" xfId="0" applyFont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/>
    </xf>
    <xf numFmtId="0" fontId="11" fillId="11" borderId="5" xfId="2" applyFont="1" applyFill="1" applyBorder="1" applyAlignment="1">
      <alignment horizontal="center" vertical="center"/>
    </xf>
    <xf numFmtId="0" fontId="11" fillId="12" borderId="5" xfId="2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11" fillId="12" borderId="5" xfId="2" applyFont="1" applyFill="1" applyBorder="1" applyAlignment="1">
      <alignment vertical="center"/>
    </xf>
    <xf numFmtId="0" fontId="14" fillId="13" borderId="5" xfId="2" applyFont="1" applyFill="1" applyBorder="1" applyAlignment="1">
      <alignment horizontal="left"/>
    </xf>
    <xf numFmtId="164" fontId="0" fillId="0" borderId="5" xfId="0" applyNumberFormat="1" applyBorder="1"/>
    <xf numFmtId="0" fontId="14" fillId="0" borderId="5" xfId="2" applyFont="1" applyBorder="1" applyAlignment="1">
      <alignment horizontal="left"/>
    </xf>
    <xf numFmtId="0" fontId="11" fillId="0" borderId="5" xfId="0" applyFont="1" applyBorder="1"/>
    <xf numFmtId="164" fontId="11" fillId="0" borderId="5" xfId="0" applyNumberFormat="1" applyFont="1" applyBorder="1"/>
    <xf numFmtId="0" fontId="11" fillId="0" borderId="0" xfId="0" applyFont="1"/>
    <xf numFmtId="17" fontId="4" fillId="0" borderId="0" xfId="0" applyNumberFormat="1" applyFont="1"/>
    <xf numFmtId="0" fontId="11" fillId="12" borderId="5" xfId="0" applyFont="1" applyFill="1" applyBorder="1"/>
    <xf numFmtId="0" fontId="14" fillId="3" borderId="5" xfId="0" applyFont="1" applyFill="1" applyBorder="1"/>
    <xf numFmtId="0" fontId="14" fillId="14" borderId="5" xfId="0" applyFont="1" applyFill="1" applyBorder="1"/>
    <xf numFmtId="0" fontId="14" fillId="0" borderId="0" xfId="0" applyFont="1"/>
    <xf numFmtId="0" fontId="14" fillId="13" borderId="5" xfId="3" applyNumberFormat="1" applyFont="1" applyFill="1" applyBorder="1" applyAlignment="1">
      <alignment horizontal="right" wrapText="1"/>
    </xf>
    <xf numFmtId="0" fontId="15" fillId="13" borderId="5" xfId="3" applyNumberFormat="1" applyFont="1" applyFill="1" applyBorder="1" applyAlignment="1">
      <alignment horizontal="right"/>
    </xf>
    <xf numFmtId="0" fontId="16" fillId="13" borderId="8" xfId="0" applyFont="1" applyFill="1" applyBorder="1"/>
    <xf numFmtId="164" fontId="14" fillId="13" borderId="5" xfId="3" applyNumberFormat="1" applyFont="1" applyFill="1" applyBorder="1" applyAlignment="1">
      <alignment horizontal="right" vertical="top"/>
    </xf>
    <xf numFmtId="0" fontId="11" fillId="13" borderId="5" xfId="3" applyNumberFormat="1" applyFont="1" applyFill="1" applyBorder="1" applyAlignment="1">
      <alignment horizontal="right" vertical="top"/>
    </xf>
    <xf numFmtId="164" fontId="14" fillId="13" borderId="5" xfId="3" applyNumberFormat="1" applyFont="1" applyFill="1" applyBorder="1" applyAlignment="1">
      <alignment horizontal="right"/>
    </xf>
    <xf numFmtId="1" fontId="11" fillId="13" borderId="5" xfId="0" applyNumberFormat="1" applyFont="1" applyFill="1" applyBorder="1" applyAlignment="1">
      <alignment horizontal="right"/>
    </xf>
    <xf numFmtId="1" fontId="14" fillId="13" borderId="5" xfId="3" applyNumberFormat="1" applyFont="1" applyFill="1" applyBorder="1" applyAlignment="1">
      <alignment horizontal="right" wrapText="1"/>
    </xf>
    <xf numFmtId="1" fontId="15" fillId="13" borderId="5" xfId="3" applyNumberFormat="1" applyFont="1" applyFill="1" applyBorder="1" applyAlignment="1">
      <alignment horizontal="right"/>
    </xf>
    <xf numFmtId="164" fontId="15" fillId="13" borderId="5" xfId="3" applyNumberFormat="1" applyFont="1" applyFill="1" applyBorder="1" applyAlignment="1">
      <alignment horizontal="right"/>
    </xf>
    <xf numFmtId="0" fontId="10" fillId="15" borderId="5" xfId="0" applyFont="1" applyFill="1" applyBorder="1"/>
    <xf numFmtId="1" fontId="17" fillId="15" borderId="5" xfId="0" applyNumberFormat="1" applyFont="1" applyFill="1" applyBorder="1"/>
    <xf numFmtId="0" fontId="10" fillId="0" borderId="0" xfId="0" applyFont="1"/>
    <xf numFmtId="0" fontId="20" fillId="2" borderId="30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" fillId="13" borderId="30" xfId="0" applyFont="1" applyFill="1" applyBorder="1"/>
    <xf numFmtId="164" fontId="14" fillId="0" borderId="31" xfId="1" applyNumberFormat="1" applyFont="1" applyBorder="1" applyAlignment="1">
      <alignment horizontal="right" vertical="center"/>
    </xf>
    <xf numFmtId="164" fontId="14" fillId="0" borderId="32" xfId="1" applyNumberFormat="1" applyFont="1" applyBorder="1" applyAlignment="1">
      <alignment horizontal="right" vertical="center"/>
    </xf>
    <xf numFmtId="164" fontId="14" fillId="0" borderId="30" xfId="1" applyNumberFormat="1" applyFont="1" applyBorder="1"/>
    <xf numFmtId="4" fontId="14" fillId="0" borderId="1" xfId="0" applyNumberFormat="1" applyFont="1" applyBorder="1" applyAlignment="1">
      <alignment horizontal="right" vertical="center"/>
    </xf>
    <xf numFmtId="4" fontId="14" fillId="0" borderId="30" xfId="0" applyNumberFormat="1" applyFont="1" applyBorder="1"/>
    <xf numFmtId="4" fontId="14" fillId="0" borderId="33" xfId="0" applyNumberFormat="1" applyFont="1" applyBorder="1"/>
    <xf numFmtId="4" fontId="14" fillId="0" borderId="1" xfId="0" applyNumberFormat="1" applyFont="1" applyBorder="1"/>
    <xf numFmtId="2" fontId="0" fillId="0" borderId="1" xfId="0" applyNumberFormat="1" applyBorder="1"/>
    <xf numFmtId="4" fontId="0" fillId="0" borderId="30" xfId="0" applyNumberFormat="1" applyBorder="1"/>
    <xf numFmtId="4" fontId="0" fillId="0" borderId="2" xfId="0" applyNumberFormat="1" applyBorder="1"/>
    <xf numFmtId="0" fontId="0" fillId="0" borderId="2" xfId="0" applyBorder="1"/>
    <xf numFmtId="0" fontId="0" fillId="0" borderId="30" xfId="0" applyBorder="1"/>
    <xf numFmtId="0" fontId="2" fillId="13" borderId="29" xfId="0" applyFont="1" applyFill="1" applyBorder="1"/>
    <xf numFmtId="164" fontId="14" fillId="0" borderId="19" xfId="1" applyNumberFormat="1" applyFont="1" applyBorder="1" applyAlignment="1">
      <alignment horizontal="right" vertical="center"/>
    </xf>
    <xf numFmtId="39" fontId="14" fillId="0" borderId="10" xfId="1" applyNumberFormat="1" applyFont="1" applyBorder="1" applyAlignment="1">
      <alignment horizontal="right" vertical="center"/>
    </xf>
    <xf numFmtId="39" fontId="14" fillId="0" borderId="29" xfId="1" applyNumberFormat="1" applyFont="1" applyBorder="1"/>
    <xf numFmtId="4" fontId="14" fillId="0" borderId="34" xfId="0" applyNumberFormat="1" applyFont="1" applyBorder="1" applyAlignment="1">
      <alignment horizontal="right" vertical="center"/>
    </xf>
    <xf numFmtId="4" fontId="14" fillId="0" borderId="29" xfId="0" applyNumberFormat="1" applyFont="1" applyBorder="1"/>
    <xf numFmtId="4" fontId="14" fillId="0" borderId="19" xfId="0" applyNumberFormat="1" applyFont="1" applyBorder="1"/>
    <xf numFmtId="4" fontId="14" fillId="0" borderId="34" xfId="0" applyNumberFormat="1" applyFont="1" applyBorder="1"/>
    <xf numFmtId="0" fontId="0" fillId="0" borderId="34" xfId="0" applyBorder="1"/>
    <xf numFmtId="2" fontId="0" fillId="0" borderId="29" xfId="0" applyNumberFormat="1" applyBorder="1"/>
    <xf numFmtId="4" fontId="0" fillId="0" borderId="0" xfId="0" applyNumberFormat="1"/>
    <xf numFmtId="4" fontId="0" fillId="0" borderId="29" xfId="0" applyNumberFormat="1" applyBorder="1"/>
    <xf numFmtId="0" fontId="0" fillId="0" borderId="29" xfId="0" applyBorder="1"/>
    <xf numFmtId="39" fontId="14" fillId="0" borderId="35" xfId="1" applyNumberFormat="1" applyFont="1" applyBorder="1" applyAlignment="1">
      <alignment horizontal="right" vertical="center"/>
    </xf>
    <xf numFmtId="39" fontId="14" fillId="0" borderId="32" xfId="1" applyNumberFormat="1" applyFont="1" applyBorder="1" applyAlignment="1">
      <alignment horizontal="right" vertical="center"/>
    </xf>
    <xf numFmtId="39" fontId="14" fillId="0" borderId="30" xfId="1" applyNumberFormat="1" applyFont="1" applyBorder="1"/>
    <xf numFmtId="0" fontId="0" fillId="0" borderId="1" xfId="0" applyBorder="1"/>
    <xf numFmtId="0" fontId="2" fillId="13" borderId="1" xfId="0" applyFont="1" applyFill="1" applyBorder="1"/>
    <xf numFmtId="39" fontId="14" fillId="0" borderId="5" xfId="1" applyNumberFormat="1" applyFont="1" applyBorder="1" applyAlignment="1">
      <alignment horizontal="right" vertical="center"/>
    </xf>
    <xf numFmtId="39" fontId="14" fillId="0" borderId="2" xfId="1" applyNumberFormat="1" applyFont="1" applyBorder="1" applyAlignment="1">
      <alignment horizontal="right" vertical="center"/>
    </xf>
    <xf numFmtId="4" fontId="14" fillId="0" borderId="2" xfId="0" applyNumberFormat="1" applyFont="1" applyBorder="1" applyAlignment="1">
      <alignment horizontal="right" vertical="center"/>
    </xf>
    <xf numFmtId="4" fontId="14" fillId="0" borderId="2" xfId="0" applyNumberFormat="1" applyFont="1" applyBorder="1"/>
    <xf numFmtId="4" fontId="14" fillId="0" borderId="15" xfId="0" applyNumberFormat="1" applyFont="1" applyBorder="1"/>
    <xf numFmtId="0" fontId="1" fillId="0" borderId="2" xfId="0" applyFont="1" applyBorder="1"/>
    <xf numFmtId="164" fontId="14" fillId="0" borderId="19" xfId="1" applyNumberFormat="1" applyFont="1" applyBorder="1" applyAlignment="1">
      <alignment horizontal="right"/>
    </xf>
    <xf numFmtId="39" fontId="14" fillId="0" borderId="10" xfId="1" applyNumberFormat="1" applyFont="1" applyBorder="1" applyAlignment="1">
      <alignment horizontal="right"/>
    </xf>
    <xf numFmtId="2" fontId="0" fillId="0" borderId="34" xfId="0" applyNumberFormat="1" applyBorder="1"/>
    <xf numFmtId="164" fontId="14" fillId="0" borderId="31" xfId="1" applyNumberFormat="1" applyFont="1" applyFill="1" applyBorder="1"/>
    <xf numFmtId="164" fontId="14" fillId="0" borderId="32" xfId="1" applyNumberFormat="1" applyFont="1" applyBorder="1" applyAlignment="1">
      <alignment horizontal="right"/>
    </xf>
    <xf numFmtId="4" fontId="1" fillId="0" borderId="1" xfId="0" applyNumberFormat="1" applyFont="1" applyBorder="1"/>
    <xf numFmtId="4" fontId="1" fillId="0" borderId="30" xfId="0" applyNumberFormat="1" applyFont="1" applyBorder="1"/>
    <xf numFmtId="4" fontId="1" fillId="0" borderId="2" xfId="0" applyNumberFormat="1" applyFont="1" applyBorder="1"/>
    <xf numFmtId="0" fontId="1" fillId="0" borderId="30" xfId="0" applyFont="1" applyBorder="1"/>
    <xf numFmtId="0" fontId="1" fillId="0" borderId="0" xfId="0" applyFont="1"/>
    <xf numFmtId="164" fontId="21" fillId="0" borderId="19" xfId="1" applyNumberFormat="1" applyFont="1" applyBorder="1" applyAlignment="1">
      <alignment horizontal="right"/>
    </xf>
    <xf numFmtId="164" fontId="21" fillId="0" borderId="10" xfId="1" applyNumberFormat="1" applyFont="1" applyBorder="1" applyAlignment="1">
      <alignment horizontal="right"/>
    </xf>
    <xf numFmtId="164" fontId="14" fillId="0" borderId="29" xfId="1" applyNumberFormat="1" applyFont="1" applyBorder="1"/>
    <xf numFmtId="2" fontId="1" fillId="0" borderId="34" xfId="0" applyNumberFormat="1" applyFont="1" applyBorder="1"/>
    <xf numFmtId="4" fontId="1" fillId="0" borderId="29" xfId="0" applyNumberFormat="1" applyFont="1" applyBorder="1"/>
    <xf numFmtId="4" fontId="1" fillId="0" borderId="0" xfId="0" applyNumberFormat="1" applyFont="1"/>
    <xf numFmtId="0" fontId="1" fillId="0" borderId="29" xfId="0" applyFont="1" applyBorder="1"/>
    <xf numFmtId="0" fontId="2" fillId="13" borderId="30" xfId="0" applyFont="1" applyFill="1" applyBorder="1" applyAlignment="1">
      <alignment vertical="center" wrapText="1"/>
    </xf>
    <xf numFmtId="164" fontId="14" fillId="0" borderId="30" xfId="1" applyNumberFormat="1" applyFont="1" applyBorder="1" applyAlignment="1">
      <alignment vertical="center"/>
    </xf>
    <xf numFmtId="4" fontId="14" fillId="0" borderId="30" xfId="0" applyNumberFormat="1" applyFont="1" applyBorder="1" applyAlignment="1">
      <alignment vertical="center" wrapText="1"/>
    </xf>
    <xf numFmtId="4" fontId="14" fillId="0" borderId="33" xfId="0" applyNumberFormat="1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/>
    </xf>
    <xf numFmtId="2" fontId="0" fillId="0" borderId="30" xfId="0" applyNumberFormat="1" applyBorder="1"/>
    <xf numFmtId="0" fontId="6" fillId="0" borderId="0" xfId="0" applyFont="1"/>
    <xf numFmtId="164" fontId="14" fillId="0" borderId="10" xfId="1" applyNumberFormat="1" applyFont="1" applyBorder="1" applyAlignment="1">
      <alignment horizontal="right"/>
    </xf>
    <xf numFmtId="164" fontId="14" fillId="0" borderId="15" xfId="1" applyNumberFormat="1" applyFont="1" applyBorder="1"/>
    <xf numFmtId="4" fontId="0" fillId="0" borderId="15" xfId="0" applyNumberFormat="1" applyBorder="1"/>
    <xf numFmtId="4" fontId="0" fillId="0" borderId="36" xfId="0" applyNumberFormat="1" applyBorder="1"/>
    <xf numFmtId="0" fontId="2" fillId="0" borderId="0" xfId="0" applyFont="1"/>
    <xf numFmtId="0" fontId="2" fillId="6" borderId="31" xfId="0" applyFont="1" applyFill="1" applyBorder="1"/>
    <xf numFmtId="164" fontId="10" fillId="6" borderId="37" xfId="1" applyNumberFormat="1" applyFont="1" applyFill="1" applyBorder="1"/>
    <xf numFmtId="164" fontId="10" fillId="6" borderId="32" xfId="1" applyNumberFormat="1" applyFont="1" applyFill="1" applyBorder="1"/>
    <xf numFmtId="4" fontId="10" fillId="6" borderId="30" xfId="0" applyNumberFormat="1" applyFont="1" applyFill="1" applyBorder="1"/>
    <xf numFmtId="4" fontId="10" fillId="6" borderId="1" xfId="0" applyNumberFormat="1" applyFont="1" applyFill="1" applyBorder="1"/>
    <xf numFmtId="4" fontId="10" fillId="6" borderId="2" xfId="0" applyNumberFormat="1" applyFont="1" applyFill="1" applyBorder="1"/>
    <xf numFmtId="4" fontId="2" fillId="6" borderId="30" xfId="0" applyNumberFormat="1" applyFont="1" applyFill="1" applyBorder="1"/>
    <xf numFmtId="0" fontId="2" fillId="6" borderId="2" xfId="0" applyFont="1" applyFill="1" applyBorder="1"/>
    <xf numFmtId="0" fontId="2" fillId="6" borderId="30" xfId="0" applyFont="1" applyFill="1" applyBorder="1"/>
    <xf numFmtId="4" fontId="11" fillId="6" borderId="30" xfId="0" applyNumberFormat="1" applyFont="1" applyFill="1" applyBorder="1"/>
    <xf numFmtId="14" fontId="11" fillId="0" borderId="0" xfId="0" applyNumberFormat="1" applyFont="1" applyAlignment="1">
      <alignment vertical="center"/>
    </xf>
    <xf numFmtId="43" fontId="11" fillId="0" borderId="0" xfId="1" applyFont="1" applyAlignment="1">
      <alignment vertical="center"/>
    </xf>
    <xf numFmtId="0" fontId="23" fillId="0" borderId="0" xfId="0" applyFont="1"/>
    <xf numFmtId="43" fontId="0" fillId="0" borderId="0" xfId="0" applyNumberFormat="1"/>
    <xf numFmtId="0" fontId="2" fillId="0" borderId="2" xfId="0" applyFont="1" applyBorder="1" applyAlignment="1">
      <alignment horizontal="center"/>
    </xf>
    <xf numFmtId="0" fontId="24" fillId="6" borderId="9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25" fillId="19" borderId="18" xfId="0" applyFont="1" applyFill="1" applyBorder="1" applyAlignment="1">
      <alignment horizontal="center"/>
    </xf>
    <xf numFmtId="0" fontId="5" fillId="13" borderId="12" xfId="0" applyFont="1" applyFill="1" applyBorder="1" applyAlignment="1">
      <alignment horizontal="left" vertical="center"/>
    </xf>
    <xf numFmtId="0" fontId="26" fillId="0" borderId="18" xfId="0" applyFont="1" applyBorder="1" applyAlignment="1">
      <alignment horizontal="right"/>
    </xf>
    <xf numFmtId="0" fontId="26" fillId="0" borderId="18" xfId="0" applyFont="1" applyBorder="1" applyAlignment="1">
      <alignment horizontal="center"/>
    </xf>
    <xf numFmtId="0" fontId="26" fillId="0" borderId="18" xfId="0" applyFont="1" applyBorder="1" applyAlignment="1">
      <alignment horizontal="center" vertical="center"/>
    </xf>
    <xf numFmtId="0" fontId="25" fillId="19" borderId="11" xfId="0" applyFont="1" applyFill="1" applyBorder="1" applyAlignment="1">
      <alignment horizontal="center"/>
    </xf>
    <xf numFmtId="0" fontId="5" fillId="13" borderId="0" xfId="0" applyFont="1" applyFill="1" applyAlignment="1">
      <alignment horizontal="left" vertical="center"/>
    </xf>
    <xf numFmtId="0" fontId="25" fillId="19" borderId="11" xfId="0" applyFont="1" applyFill="1" applyBorder="1" applyAlignment="1">
      <alignment horizontal="center" vertical="center"/>
    </xf>
    <xf numFmtId="0" fontId="25" fillId="13" borderId="11" xfId="0" applyFont="1" applyFill="1" applyBorder="1" applyAlignment="1">
      <alignment horizontal="center"/>
    </xf>
    <xf numFmtId="0" fontId="5" fillId="13" borderId="12" xfId="0" applyFont="1" applyFill="1" applyBorder="1" applyAlignment="1">
      <alignment horizontal="left"/>
    </xf>
    <xf numFmtId="0" fontId="26" fillId="0" borderId="30" xfId="0" applyFont="1" applyBorder="1" applyAlignment="1">
      <alignment horizontal="center"/>
    </xf>
    <xf numFmtId="0" fontId="25" fillId="19" borderId="38" xfId="0" applyFont="1" applyFill="1" applyBorder="1" applyAlignment="1">
      <alignment horizontal="center"/>
    </xf>
    <xf numFmtId="0" fontId="5" fillId="13" borderId="39" xfId="0" applyFont="1" applyFill="1" applyBorder="1" applyAlignment="1">
      <alignment horizontal="left"/>
    </xf>
    <xf numFmtId="0" fontId="26" fillId="0" borderId="38" xfId="0" applyFont="1" applyBorder="1" applyAlignment="1">
      <alignment horizontal="right"/>
    </xf>
    <xf numFmtId="0" fontId="26" fillId="0" borderId="17" xfId="0" applyFont="1" applyBorder="1" applyAlignment="1">
      <alignment horizontal="right"/>
    </xf>
    <xf numFmtId="0" fontId="26" fillId="0" borderId="0" xfId="0" applyFont="1" applyAlignment="1">
      <alignment horizontal="center"/>
    </xf>
    <xf numFmtId="0" fontId="26" fillId="0" borderId="17" xfId="0" applyFont="1" applyBorder="1" applyAlignment="1">
      <alignment horizontal="center"/>
    </xf>
    <xf numFmtId="164" fontId="27" fillId="20" borderId="1" xfId="1" applyNumberFormat="1" applyFont="1" applyFill="1" applyBorder="1" applyAlignment="1">
      <alignment horizontal="center" vertical="center"/>
    </xf>
    <xf numFmtId="164" fontId="27" fillId="20" borderId="30" xfId="1" applyNumberFormat="1" applyFont="1" applyFill="1" applyBorder="1" applyAlignment="1">
      <alignment horizontal="center"/>
    </xf>
    <xf numFmtId="164" fontId="27" fillId="20" borderId="2" xfId="1" applyNumberFormat="1" applyFont="1" applyFill="1" applyBorder="1" applyAlignment="1">
      <alignment horizontal="center"/>
    </xf>
    <xf numFmtId="0" fontId="4" fillId="20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164" fontId="27" fillId="0" borderId="0" xfId="1" applyNumberFormat="1" applyFont="1" applyFill="1" applyBorder="1" applyAlignment="1">
      <alignment vertical="center"/>
    </xf>
    <xf numFmtId="164" fontId="27" fillId="0" borderId="0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1" fillId="0" borderId="0" xfId="0" applyFont="1" applyAlignment="1">
      <alignment horizontal="centerContinuous"/>
    </xf>
    <xf numFmtId="0" fontId="1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5" xfId="0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1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justify" vertical="center" wrapText="1"/>
    </xf>
    <xf numFmtId="43" fontId="0" fillId="0" borderId="5" xfId="1" applyFont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17" fontId="2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4" fontId="12" fillId="0" borderId="4" xfId="0" applyNumberFormat="1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165" fontId="0" fillId="0" borderId="5" xfId="4" applyFont="1" applyBorder="1" applyAlignment="1">
      <alignment vertical="center"/>
    </xf>
    <xf numFmtId="43" fontId="12" fillId="0" borderId="5" xfId="1" applyFont="1" applyBorder="1" applyAlignment="1">
      <alignment horizontal="left" vertical="center"/>
    </xf>
    <xf numFmtId="0" fontId="0" fillId="0" borderId="2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21" borderId="12" xfId="0" applyFont="1" applyFill="1" applyBorder="1" applyAlignment="1">
      <alignment horizontal="center"/>
    </xf>
    <xf numFmtId="0" fontId="2" fillId="21" borderId="22" xfId="0" applyFont="1" applyFill="1" applyBorder="1" applyAlignment="1">
      <alignment horizontal="center"/>
    </xf>
    <xf numFmtId="17" fontId="10" fillId="0" borderId="0" xfId="0" applyNumberFormat="1" applyFont="1"/>
    <xf numFmtId="0" fontId="30" fillId="0" borderId="0" xfId="0" applyFont="1"/>
    <xf numFmtId="0" fontId="6" fillId="0" borderId="4" xfId="0" applyFont="1" applyBorder="1"/>
    <xf numFmtId="0" fontId="31" fillId="22" borderId="5" xfId="0" applyFont="1" applyFill="1" applyBorder="1"/>
    <xf numFmtId="0" fontId="9" fillId="0" borderId="5" xfId="0" applyFont="1" applyBorder="1" applyAlignment="1">
      <alignment horizontal="center" vertical="center" wrapText="1"/>
    </xf>
    <xf numFmtId="0" fontId="32" fillId="23" borderId="5" xfId="2" applyFont="1" applyFill="1" applyBorder="1" applyAlignment="1">
      <alignment horizontal="center" vertical="center"/>
    </xf>
    <xf numFmtId="0" fontId="32" fillId="24" borderId="5" xfId="2" applyFont="1" applyFill="1" applyBorder="1" applyAlignment="1">
      <alignment horizontal="center" vertical="center"/>
    </xf>
    <xf numFmtId="0" fontId="32" fillId="25" borderId="5" xfId="2" applyFont="1" applyFill="1" applyBorder="1" applyAlignment="1">
      <alignment horizontal="center" vertical="center"/>
    </xf>
    <xf numFmtId="0" fontId="6" fillId="0" borderId="5" xfId="0" applyFont="1" applyBorder="1"/>
    <xf numFmtId="0" fontId="33" fillId="26" borderId="5" xfId="2" applyFont="1" applyFill="1" applyBorder="1" applyAlignment="1">
      <alignment horizontal="left"/>
    </xf>
    <xf numFmtId="164" fontId="34" fillId="0" borderId="5" xfId="3" applyNumberFormat="1" applyFont="1" applyFill="1" applyBorder="1" applyAlignment="1">
      <alignment horizontal="right"/>
    </xf>
    <xf numFmtId="164" fontId="34" fillId="0" borderId="5" xfId="3" applyNumberFormat="1" applyFont="1" applyFill="1" applyBorder="1" applyAlignment="1">
      <alignment horizontal="center"/>
    </xf>
    <xf numFmtId="0" fontId="33" fillId="0" borderId="5" xfId="2" applyFont="1" applyBorder="1" applyAlignment="1">
      <alignment horizontal="left"/>
    </xf>
    <xf numFmtId="164" fontId="35" fillId="0" borderId="5" xfId="3" applyNumberFormat="1" applyFont="1" applyFill="1" applyBorder="1" applyAlignment="1">
      <alignment horizontal="right"/>
    </xf>
    <xf numFmtId="164" fontId="36" fillId="0" borderId="5" xfId="3" applyNumberFormat="1" applyFont="1" applyFill="1" applyBorder="1" applyAlignment="1">
      <alignment horizontal="right"/>
    </xf>
    <xf numFmtId="0" fontId="37" fillId="27" borderId="5" xfId="0" applyFont="1" applyFill="1" applyBorder="1"/>
    <xf numFmtId="164" fontId="31" fillId="27" borderId="5" xfId="3" applyNumberFormat="1" applyFont="1" applyFill="1" applyBorder="1" applyAlignment="1">
      <alignment horizontal="right"/>
    </xf>
    <xf numFmtId="164" fontId="38" fillId="21" borderId="5" xfId="3" applyNumberFormat="1" applyFont="1" applyFill="1" applyBorder="1" applyAlignment="1">
      <alignment horizontal="right"/>
    </xf>
    <xf numFmtId="164" fontId="37" fillId="0" borderId="5" xfId="3" applyNumberFormat="1" applyFont="1" applyFill="1" applyBorder="1"/>
    <xf numFmtId="0" fontId="0" fillId="0" borderId="16" xfId="0" applyBorder="1"/>
    <xf numFmtId="0" fontId="0" fillId="0" borderId="24" xfId="0" applyBorder="1"/>
    <xf numFmtId="0" fontId="0" fillId="0" borderId="40" xfId="0" applyBorder="1"/>
    <xf numFmtId="0" fontId="24" fillId="21" borderId="27" xfId="0" applyFont="1" applyFill="1" applyBorder="1" applyAlignment="1">
      <alignment horizontal="center" vertical="center"/>
    </xf>
    <xf numFmtId="0" fontId="26" fillId="21" borderId="27" xfId="0" applyFont="1" applyFill="1" applyBorder="1" applyAlignment="1">
      <alignment horizontal="center" vertical="center"/>
    </xf>
    <xf numFmtId="0" fontId="26" fillId="21" borderId="27" xfId="0" applyFont="1" applyFill="1" applyBorder="1" applyAlignment="1">
      <alignment horizontal="center" vertical="center" wrapText="1"/>
    </xf>
    <xf numFmtId="0" fontId="5" fillId="21" borderId="27" xfId="0" applyFont="1" applyFill="1" applyBorder="1" applyAlignment="1">
      <alignment horizontal="center" vertical="center" wrapText="1"/>
    </xf>
    <xf numFmtId="0" fontId="30" fillId="0" borderId="22" xfId="0" applyFont="1" applyBorder="1" applyAlignment="1">
      <alignment horizontal="center"/>
    </xf>
    <xf numFmtId="0" fontId="40" fillId="0" borderId="27" xfId="0" applyFont="1" applyBorder="1" applyAlignment="1">
      <alignment horizontal="center" vertical="center"/>
    </xf>
    <xf numFmtId="0" fontId="41" fillId="26" borderId="5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30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25" fillId="21" borderId="5" xfId="0" applyFont="1" applyFill="1" applyBorder="1" applyAlignment="1">
      <alignment horizontal="center" vertical="center"/>
    </xf>
    <xf numFmtId="0" fontId="30" fillId="21" borderId="5" xfId="0" applyFont="1" applyFill="1" applyBorder="1" applyAlignment="1">
      <alignment horizontal="center" vertical="center"/>
    </xf>
    <xf numFmtId="0" fontId="30" fillId="21" borderId="5" xfId="0" applyFont="1" applyFill="1" applyBorder="1" applyAlignment="1">
      <alignment horizontal="center" vertical="center" wrapText="1"/>
    </xf>
    <xf numFmtId="0" fontId="41" fillId="21" borderId="5" xfId="0" applyFont="1" applyFill="1" applyBorder="1" applyAlignment="1">
      <alignment horizontal="center" vertical="center"/>
    </xf>
    <xf numFmtId="0" fontId="40" fillId="0" borderId="5" xfId="0" applyFont="1" applyBorder="1" applyAlignment="1">
      <alignment horizontal="center"/>
    </xf>
    <xf numFmtId="0" fontId="40" fillId="0" borderId="5" xfId="0" applyFont="1" applyBorder="1" applyAlignment="1">
      <alignment horizontal="center" vertical="center"/>
    </xf>
    <xf numFmtId="0" fontId="40" fillId="13" borderId="5" xfId="0" applyFont="1" applyFill="1" applyBorder="1" applyAlignment="1">
      <alignment horizontal="center" vertical="center"/>
    </xf>
    <xf numFmtId="0" fontId="30" fillId="13" borderId="5" xfId="0" applyFont="1" applyFill="1" applyBorder="1" applyAlignment="1">
      <alignment horizontal="center" vertical="center"/>
    </xf>
    <xf numFmtId="0" fontId="25" fillId="21" borderId="4" xfId="0" applyFont="1" applyFill="1" applyBorder="1" applyAlignment="1">
      <alignment horizontal="center" vertical="center"/>
    </xf>
    <xf numFmtId="0" fontId="26" fillId="21" borderId="4" xfId="0" applyFont="1" applyFill="1" applyBorder="1" applyAlignment="1">
      <alignment horizontal="center" vertical="center"/>
    </xf>
    <xf numFmtId="0" fontId="40" fillId="21" borderId="5" xfId="0" applyFont="1" applyFill="1" applyBorder="1" applyAlignment="1">
      <alignment horizontal="center" vertical="center"/>
    </xf>
    <xf numFmtId="0" fontId="41" fillId="0" borderId="5" xfId="5" applyFont="1" applyBorder="1" applyAlignment="1">
      <alignment horizontal="center"/>
    </xf>
    <xf numFmtId="0" fontId="41" fillId="13" borderId="5" xfId="0" applyFont="1" applyFill="1" applyBorder="1" applyAlignment="1">
      <alignment horizontal="center" vertical="top" wrapText="1"/>
    </xf>
    <xf numFmtId="0" fontId="41" fillId="0" borderId="5" xfId="5" applyFont="1" applyBorder="1" applyAlignment="1">
      <alignment horizontal="center" wrapText="1"/>
    </xf>
    <xf numFmtId="0" fontId="41" fillId="0" borderId="27" xfId="5" applyFont="1" applyBorder="1" applyAlignment="1">
      <alignment horizontal="center"/>
    </xf>
    <xf numFmtId="0" fontId="40" fillId="13" borderId="5" xfId="0" applyFont="1" applyFill="1" applyBorder="1" applyAlignment="1">
      <alignment horizontal="center" vertical="top" wrapText="1"/>
    </xf>
    <xf numFmtId="0" fontId="30" fillId="0" borderId="27" xfId="0" applyFont="1" applyBorder="1" applyAlignment="1">
      <alignment horizontal="center"/>
    </xf>
    <xf numFmtId="0" fontId="41" fillId="13" borderId="5" xfId="0" applyFont="1" applyFill="1" applyBorder="1" applyAlignment="1">
      <alignment horizontal="center" vertical="center" wrapText="1"/>
    </xf>
    <xf numFmtId="0" fontId="41" fillId="13" borderId="27" xfId="0" applyFont="1" applyFill="1" applyBorder="1" applyAlignment="1">
      <alignment horizontal="center" vertical="center" wrapText="1"/>
    </xf>
    <xf numFmtId="0" fontId="40" fillId="21" borderId="5" xfId="0" applyFont="1" applyFill="1" applyBorder="1" applyAlignment="1">
      <alignment horizontal="center" vertical="center" wrapText="1"/>
    </xf>
    <xf numFmtId="0" fontId="41" fillId="0" borderId="5" xfId="5" applyFont="1" applyBorder="1" applyAlignment="1">
      <alignment horizontal="center" vertical="center"/>
    </xf>
    <xf numFmtId="0" fontId="41" fillId="0" borderId="5" xfId="5" applyFont="1" applyBorder="1" applyAlignment="1">
      <alignment horizontal="center" vertical="center" wrapText="1"/>
    </xf>
    <xf numFmtId="0" fontId="41" fillId="13" borderId="5" xfId="5" applyFont="1" applyFill="1" applyBorder="1" applyAlignment="1">
      <alignment horizontal="center" vertical="center"/>
    </xf>
    <xf numFmtId="0" fontId="41" fillId="0" borderId="8" xfId="5" applyFont="1" applyBorder="1" applyAlignment="1">
      <alignment horizontal="center" wrapText="1"/>
    </xf>
    <xf numFmtId="0" fontId="41" fillId="0" borderId="22" xfId="5" applyFont="1" applyBorder="1" applyAlignment="1">
      <alignment horizontal="center"/>
    </xf>
    <xf numFmtId="0" fontId="26" fillId="21" borderId="5" xfId="0" applyFont="1" applyFill="1" applyBorder="1" applyAlignment="1">
      <alignment horizontal="center" vertical="center"/>
    </xf>
    <xf numFmtId="0" fontId="41" fillId="21" borderId="5" xfId="5" applyFont="1" applyFill="1" applyBorder="1" applyAlignment="1">
      <alignment horizontal="center" vertical="center"/>
    </xf>
    <xf numFmtId="0" fontId="41" fillId="13" borderId="5" xfId="0" applyFont="1" applyFill="1" applyBorder="1" applyAlignment="1">
      <alignment horizontal="center" vertical="center"/>
    </xf>
    <xf numFmtId="0" fontId="41" fillId="0" borderId="5" xfId="0" applyFont="1" applyBorder="1" applyAlignment="1">
      <alignment horizontal="center" vertical="center" shrinkToFit="1"/>
    </xf>
    <xf numFmtId="0" fontId="41" fillId="21" borderId="5" xfId="0" applyFont="1" applyFill="1" applyBorder="1" applyAlignment="1">
      <alignment horizontal="center" vertical="center" shrinkToFit="1"/>
    </xf>
    <xf numFmtId="0" fontId="30" fillId="0" borderId="5" xfId="0" applyFont="1" applyBorder="1" applyAlignment="1">
      <alignment horizontal="center" wrapText="1"/>
    </xf>
    <xf numFmtId="0" fontId="30" fillId="0" borderId="5" xfId="0" applyFont="1" applyBorder="1" applyAlignment="1">
      <alignment horizontal="center" shrinkToFit="1"/>
    </xf>
    <xf numFmtId="0" fontId="41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/>
    </xf>
    <xf numFmtId="0" fontId="30" fillId="21" borderId="5" xfId="0" applyFont="1" applyFill="1" applyBorder="1" applyAlignment="1">
      <alignment horizontal="center" wrapText="1"/>
    </xf>
    <xf numFmtId="0" fontId="30" fillId="0" borderId="5" xfId="0" applyFont="1" applyBorder="1" applyAlignment="1">
      <alignment horizontal="center" vertical="top"/>
    </xf>
    <xf numFmtId="0" fontId="28" fillId="28" borderId="5" xfId="0" applyFont="1" applyFill="1" applyBorder="1" applyAlignment="1">
      <alignment horizontal="center"/>
    </xf>
    <xf numFmtId="0" fontId="43" fillId="28" borderId="5" xfId="0" applyFont="1" applyFill="1" applyBorder="1" applyAlignment="1">
      <alignment horizontal="center"/>
    </xf>
    <xf numFmtId="0" fontId="44" fillId="28" borderId="5" xfId="1" applyNumberFormat="1" applyFont="1" applyFill="1" applyBorder="1" applyAlignment="1">
      <alignment horizontal="center" vertical="center"/>
    </xf>
    <xf numFmtId="0" fontId="27" fillId="28" borderId="5" xfId="1" applyNumberFormat="1" applyFont="1" applyFill="1" applyBorder="1" applyAlignment="1">
      <alignment horizontal="center" vertical="center"/>
    </xf>
    <xf numFmtId="3" fontId="27" fillId="28" borderId="5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5" borderId="25" xfId="0" applyFont="1" applyFill="1" applyBorder="1" applyAlignment="1">
      <alignment horizontal="center"/>
    </xf>
    <xf numFmtId="0" fontId="4" fillId="5" borderId="26" xfId="0" applyFont="1" applyFill="1" applyBorder="1" applyAlignment="1">
      <alignment horizontal="center"/>
    </xf>
    <xf numFmtId="0" fontId="4" fillId="6" borderId="20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16" borderId="23" xfId="0" applyFont="1" applyFill="1" applyBorder="1" applyAlignment="1">
      <alignment horizontal="center" vertical="center"/>
    </xf>
    <xf numFmtId="0" fontId="10" fillId="16" borderId="28" xfId="0" applyFont="1" applyFill="1" applyBorder="1" applyAlignment="1">
      <alignment horizontal="center" vertical="center"/>
    </xf>
    <xf numFmtId="0" fontId="18" fillId="17" borderId="17" xfId="0" applyFont="1" applyFill="1" applyBorder="1" applyAlignment="1">
      <alignment horizontal="center" vertical="center" wrapText="1"/>
    </xf>
    <xf numFmtId="0" fontId="18" fillId="17" borderId="29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11" fillId="16" borderId="2" xfId="0" applyFont="1" applyFill="1" applyBorder="1" applyAlignment="1">
      <alignment horizontal="center" vertical="center" wrapText="1"/>
    </xf>
    <xf numFmtId="0" fontId="11" fillId="16" borderId="3" xfId="0" applyFont="1" applyFill="1" applyBorder="1" applyAlignment="1">
      <alignment horizontal="center" vertical="center" wrapText="1"/>
    </xf>
    <xf numFmtId="0" fontId="11" fillId="18" borderId="1" xfId="0" applyFont="1" applyFill="1" applyBorder="1" applyAlignment="1">
      <alignment horizontal="center" vertical="center" wrapText="1"/>
    </xf>
    <xf numFmtId="0" fontId="11" fillId="18" borderId="2" xfId="0" applyFont="1" applyFill="1" applyBorder="1" applyAlignment="1">
      <alignment horizontal="center" vertical="center" wrapText="1"/>
    </xf>
    <xf numFmtId="0" fontId="11" fillId="18" borderId="3" xfId="0" applyFont="1" applyFill="1" applyBorder="1" applyAlignment="1">
      <alignment horizontal="center" vertical="center" wrapText="1"/>
    </xf>
    <xf numFmtId="0" fontId="19" fillId="18" borderId="17" xfId="0" applyFont="1" applyFill="1" applyBorder="1" applyAlignment="1">
      <alignment horizontal="center" vertical="center" wrapText="1"/>
    </xf>
    <xf numFmtId="0" fontId="19" fillId="18" borderId="2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5" fillId="20" borderId="1" xfId="0" applyFont="1" applyFill="1" applyBorder="1" applyAlignment="1">
      <alignment horizontal="right"/>
    </xf>
    <xf numFmtId="0" fontId="5" fillId="20" borderId="3" xfId="0" applyFont="1" applyFill="1" applyBorder="1" applyAlignment="1">
      <alignment horizontal="right"/>
    </xf>
    <xf numFmtId="17" fontId="7" fillId="0" borderId="24" xfId="2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 wrapText="1"/>
    </xf>
    <xf numFmtId="0" fontId="10" fillId="21" borderId="8" xfId="0" applyFont="1" applyFill="1" applyBorder="1" applyAlignment="1">
      <alignment horizontal="left"/>
    </xf>
    <xf numFmtId="0" fontId="10" fillId="21" borderId="12" xfId="0" applyFont="1" applyFill="1" applyBorder="1" applyAlignment="1">
      <alignment horizontal="left"/>
    </xf>
    <xf numFmtId="0" fontId="10" fillId="21" borderId="22" xfId="0" applyFont="1" applyFill="1" applyBorder="1" applyAlignment="1">
      <alignment horizontal="left"/>
    </xf>
    <xf numFmtId="0" fontId="25" fillId="0" borderId="27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9" fillId="28" borderId="8" xfId="0" applyFont="1" applyFill="1" applyBorder="1" applyAlignment="1">
      <alignment horizontal="center"/>
    </xf>
    <xf numFmtId="0" fontId="39" fillId="28" borderId="12" xfId="0" applyFont="1" applyFill="1" applyBorder="1" applyAlignment="1">
      <alignment horizontal="center"/>
    </xf>
    <xf numFmtId="0" fontId="39" fillId="28" borderId="22" xfId="0" applyFont="1" applyFill="1" applyBorder="1" applyAlignment="1">
      <alignment horizontal="center"/>
    </xf>
    <xf numFmtId="0" fontId="11" fillId="28" borderId="8" xfId="0" applyFont="1" applyFill="1" applyBorder="1" applyAlignment="1">
      <alignment horizontal="center"/>
    </xf>
    <xf numFmtId="0" fontId="11" fillId="28" borderId="12" xfId="0" applyFont="1" applyFill="1" applyBorder="1" applyAlignment="1">
      <alignment horizontal="center"/>
    </xf>
    <xf numFmtId="0" fontId="11" fillId="28" borderId="22" xfId="0" applyFont="1" applyFill="1" applyBorder="1" applyAlignment="1">
      <alignment horizontal="center"/>
    </xf>
    <xf numFmtId="0" fontId="11" fillId="28" borderId="8" xfId="0" applyFont="1" applyFill="1" applyBorder="1" applyAlignment="1">
      <alignment horizontal="left"/>
    </xf>
    <xf numFmtId="0" fontId="11" fillId="28" borderId="12" xfId="0" applyFont="1" applyFill="1" applyBorder="1" applyAlignment="1">
      <alignment horizontal="left"/>
    </xf>
    <xf numFmtId="0" fontId="11" fillId="28" borderId="22" xfId="0" applyFont="1" applyFill="1" applyBorder="1" applyAlignment="1">
      <alignment horizontal="left"/>
    </xf>
    <xf numFmtId="0" fontId="25" fillId="0" borderId="5" xfId="0" applyFont="1" applyBorder="1" applyAlignment="1">
      <alignment horizontal="center" vertical="center"/>
    </xf>
  </cellXfs>
  <cellStyles count="6">
    <cellStyle name="Comma 2" xfId="4" xr:uid="{C6753A8E-9B1B-4427-A1A6-0CC30B559D08}"/>
    <cellStyle name="Millares" xfId="1" builtinId="3"/>
    <cellStyle name="Millares 5" xfId="3" xr:uid="{5DCBD00B-12D1-475F-BF09-71AEC66432CE}"/>
    <cellStyle name="Normal" xfId="0" builtinId="0"/>
    <cellStyle name="Normal 2" xfId="5" xr:uid="{BCE67A06-5E18-4B45-9DDB-C3749EAE66F1}"/>
    <cellStyle name="Normal 5 2" xfId="2" xr:uid="{B3784CFD-DC02-4B84-A40C-06915414A6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952500</xdr:colOff>
      <xdr:row>0</xdr:row>
      <xdr:rowOff>0</xdr:rowOff>
    </xdr:from>
    <xdr:to>
      <xdr:col>7</xdr:col>
      <xdr:colOff>150535</xdr:colOff>
      <xdr:row>2</xdr:row>
      <xdr:rowOff>125000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335DA7-D835-4C88-838C-9F70FD2D87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3820" y="0"/>
          <a:ext cx="2703235" cy="490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1089950</xdr:colOff>
      <xdr:row>0</xdr:row>
      <xdr:rowOff>0</xdr:rowOff>
    </xdr:from>
    <xdr:to>
      <xdr:col>5</xdr:col>
      <xdr:colOff>60349</xdr:colOff>
      <xdr:row>2</xdr:row>
      <xdr:rowOff>85646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5D0E3E-8A2A-4BDC-BAB2-3D6A2B53D1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709" y="0"/>
          <a:ext cx="2703235" cy="4907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68580</xdr:rowOff>
    </xdr:from>
    <xdr:to>
      <xdr:col>6</xdr:col>
      <xdr:colOff>68580</xdr:colOff>
      <xdr:row>3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B5CC8E-2E25-494D-B7E9-71375589B1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040" y="68580"/>
          <a:ext cx="2804160" cy="6172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243839</xdr:colOff>
      <xdr:row>1</xdr:row>
      <xdr:rowOff>48638</xdr:rowOff>
    </xdr:from>
    <xdr:to>
      <xdr:col>4</xdr:col>
      <xdr:colOff>2405569</xdr:colOff>
      <xdr:row>5</xdr:row>
      <xdr:rowOff>129702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DAF905-6617-4C03-9BC9-F5378DC069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0579" y="231518"/>
          <a:ext cx="3335210" cy="8125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304800</xdr:colOff>
      <xdr:row>0</xdr:row>
      <xdr:rowOff>38100</xdr:rowOff>
    </xdr:from>
    <xdr:to>
      <xdr:col>17</xdr:col>
      <xdr:colOff>302935</xdr:colOff>
      <xdr:row>2</xdr:row>
      <xdr:rowOff>163100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DD68B4-8592-4945-BBC2-2FCD2405C7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8040" y="38100"/>
          <a:ext cx="2703235" cy="4907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487680</xdr:colOff>
      <xdr:row>0</xdr:row>
      <xdr:rowOff>68580</xdr:rowOff>
    </xdr:from>
    <xdr:to>
      <xdr:col>8</xdr:col>
      <xdr:colOff>20995</xdr:colOff>
      <xdr:row>2</xdr:row>
      <xdr:rowOff>163100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BFFF96-C796-4EDE-B0C8-42DB40118F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8120" y="68580"/>
          <a:ext cx="2703235" cy="4907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281940</xdr:colOff>
      <xdr:row>1</xdr:row>
      <xdr:rowOff>0</xdr:rowOff>
    </xdr:from>
    <xdr:to>
      <xdr:col>1</xdr:col>
      <xdr:colOff>2985175</xdr:colOff>
      <xdr:row>3</xdr:row>
      <xdr:rowOff>125000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0300E6-667E-480C-A78F-3B9AF531F47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82880"/>
          <a:ext cx="2703235" cy="4907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403860</xdr:colOff>
      <xdr:row>0</xdr:row>
      <xdr:rowOff>137160</xdr:rowOff>
    </xdr:from>
    <xdr:to>
      <xdr:col>15</xdr:col>
      <xdr:colOff>259080</xdr:colOff>
      <xdr:row>3</xdr:row>
      <xdr:rowOff>175260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C302F11-0DC9-4BA4-A305-1AB6B5CF6D4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1580" y="137160"/>
          <a:ext cx="3817620" cy="63246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B554E1BA-F57E-4EB1-8FF2-F61735429E0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0A77E557-349D-41CF-90D8-83375A4F7F8A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51423E6F-8B76-49D9-84A3-0E1BEA893F6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CCF97CFC-806E-4001-BCD4-21A94B9BF3F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DFFD4218-8F3B-40A8-8395-F1E428558D1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43E9D433-F9CF-4995-8566-5FAD927FB9C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924492D4-AA16-45E7-9B2C-D2192A2C65D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9B263572-C5A5-4777-8281-6218D16BA88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C68A83C4-510C-440E-B780-EC50419F8EA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565EF64D-E66B-4360-BDB8-ADBE6AEABAD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142FB602-9126-4C21-9180-A1455BA0594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20DAD039-3FCB-4999-9BDE-4324D67EE04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ECA929DF-1165-42CA-A9F8-A5C204DDD61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2ECC2D21-B669-4BA6-9D28-95F6FAB67C6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41CCD564-0F7E-4876-BA3B-A6168F3D3BE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D822B540-4DA9-4966-B8BA-74607177C1F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1103FB5C-040D-4C21-BE8C-2ECA62B9AA6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1A704541-AC98-47AD-9A2B-D22AD2FA107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469D6528-A388-4401-97E0-1FC5381520E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E5EF0E45-7C64-40A5-9E02-9E1BAB202BC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D49C8E35-F1DE-4D41-AF5C-A410D39E950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8FED6DBC-7536-489D-A835-0849F009D98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F7DEFE85-F589-4015-919C-22A2C58DA29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3F44C544-EC08-4996-A90C-DB159B7B701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091FF6BB-93A6-4D23-A24C-C6559B26BF5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E8740976-5E63-441E-88C1-30A3D6C0152A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AA0925E9-9E0A-474E-8507-E7D85F9950C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8E15D0AC-89CE-4804-9782-121E0BE06B7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1AAB8C33-05FC-4017-AC56-421CF0BD7C1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485F3930-4ADA-469E-8128-6B707934F1D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85615022-1464-499B-85C9-BBC6BD23F82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FD4E7CA1-610F-4782-BB22-6B3C176B05B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77DBD75B-905C-43EB-9843-3B113BB8871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AE35CDD7-8BBC-467C-95DE-0BC249EFA89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45072C12-7904-485A-869E-49A47AC5DFA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50A5CEFA-815D-4450-B90B-E22262280A9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9B50D899-6BB2-41E2-9092-3F53D50E0EF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16F14CAA-EA8A-43F8-B9B1-F263E71ABF8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924458D0-D210-4308-AE11-06AA5220D8B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1C20A767-8CF0-4AAB-8D16-621DFD53B3A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AA8647C7-5FCA-4AF5-A614-2B10F0E3754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741A7E92-DFB4-41BD-A16C-7AB74359556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D295F90E-CE08-4FC6-9FBB-07C19D1047A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675A9B21-865F-40CF-8549-65F30D00C57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0A228093-664A-4570-976B-E706ABE1361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FE66D4EA-939F-4453-80AA-8542B0F1345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B558DCE8-D6AD-453C-BD8D-E2D1EDE4C65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0CCFDCED-46C3-4A1C-B171-7C72DE5616A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4D63A294-2BB4-4BD7-83D3-3CACA66B12B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1F7DBD9B-EB1B-4FA2-AA2F-C1C71091F8B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8E661AAD-C750-4FB4-B5C5-20C46EA3ED8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4" name="2 CuadroTexto">
          <a:extLst>
            <a:ext uri="{FF2B5EF4-FFF2-40B4-BE49-F238E27FC236}">
              <a16:creationId xmlns:a16="http://schemas.microsoft.com/office/drawing/2014/main" id="{86B148A0-C221-4F7C-886F-B51F8000635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178AC2D0-B3ED-4B8B-A32D-764B0AF9BB0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6" name="2 CuadroTexto">
          <a:extLst>
            <a:ext uri="{FF2B5EF4-FFF2-40B4-BE49-F238E27FC236}">
              <a16:creationId xmlns:a16="http://schemas.microsoft.com/office/drawing/2014/main" id="{B5EAAB7F-4E19-46D5-B83E-DF5C7E76CED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" name="2 CuadroTexto">
          <a:extLst>
            <a:ext uri="{FF2B5EF4-FFF2-40B4-BE49-F238E27FC236}">
              <a16:creationId xmlns:a16="http://schemas.microsoft.com/office/drawing/2014/main" id="{27BA258A-4C24-483B-97D2-BED50BDA4BB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" name="2 CuadroTexto">
          <a:extLst>
            <a:ext uri="{FF2B5EF4-FFF2-40B4-BE49-F238E27FC236}">
              <a16:creationId xmlns:a16="http://schemas.microsoft.com/office/drawing/2014/main" id="{927EA049-D9CC-46C9-A597-2CC651EBC02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2D427E5A-0899-4C51-AD64-BC40AFB1B16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" name="2 CuadroTexto">
          <a:extLst>
            <a:ext uri="{FF2B5EF4-FFF2-40B4-BE49-F238E27FC236}">
              <a16:creationId xmlns:a16="http://schemas.microsoft.com/office/drawing/2014/main" id="{E9D8037F-9D54-4D19-8BF8-E3FC2373E3D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" name="2 CuadroTexto">
          <a:extLst>
            <a:ext uri="{FF2B5EF4-FFF2-40B4-BE49-F238E27FC236}">
              <a16:creationId xmlns:a16="http://schemas.microsoft.com/office/drawing/2014/main" id="{7DA44F10-18D7-4819-86FA-5F75B6FB2E0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AB847949-3A73-4FB4-85CA-BAEA28807A9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74AFAA98-3507-4F7F-AFA4-9A6E77402B2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4" name="2 CuadroTexto">
          <a:extLst>
            <a:ext uri="{FF2B5EF4-FFF2-40B4-BE49-F238E27FC236}">
              <a16:creationId xmlns:a16="http://schemas.microsoft.com/office/drawing/2014/main" id="{87FC8747-B46D-4ED0-A145-9AB47C53D3E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8A95A2D6-5BB4-4912-B04A-CFFA6F12973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" name="2 CuadroTexto">
          <a:extLst>
            <a:ext uri="{FF2B5EF4-FFF2-40B4-BE49-F238E27FC236}">
              <a16:creationId xmlns:a16="http://schemas.microsoft.com/office/drawing/2014/main" id="{D4D3DCC7-CAC6-4CEB-AB86-265F6E21890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486A778A-B4C1-4536-A181-F318B14E043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" name="2 CuadroTexto">
          <a:extLst>
            <a:ext uri="{FF2B5EF4-FFF2-40B4-BE49-F238E27FC236}">
              <a16:creationId xmlns:a16="http://schemas.microsoft.com/office/drawing/2014/main" id="{6DA0FC23-1F61-4EA7-9C90-884CEDD0347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" name="2 CuadroTexto">
          <a:extLst>
            <a:ext uri="{FF2B5EF4-FFF2-40B4-BE49-F238E27FC236}">
              <a16:creationId xmlns:a16="http://schemas.microsoft.com/office/drawing/2014/main" id="{7EB0206E-B2B6-4C79-8F3E-008E5D27B19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" name="2 CuadroTexto">
          <a:extLst>
            <a:ext uri="{FF2B5EF4-FFF2-40B4-BE49-F238E27FC236}">
              <a16:creationId xmlns:a16="http://schemas.microsoft.com/office/drawing/2014/main" id="{F7F58756-5619-4086-9D88-092D2C77968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D059DD0A-1E06-474C-8D3E-0036968966D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" name="2 CuadroTexto">
          <a:extLst>
            <a:ext uri="{FF2B5EF4-FFF2-40B4-BE49-F238E27FC236}">
              <a16:creationId xmlns:a16="http://schemas.microsoft.com/office/drawing/2014/main" id="{E668DC10-236F-45EB-8DB9-00DFC9091FF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229B1A51-C6C0-47AC-97CB-B2AF1489861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" name="2 CuadroTexto">
          <a:extLst>
            <a:ext uri="{FF2B5EF4-FFF2-40B4-BE49-F238E27FC236}">
              <a16:creationId xmlns:a16="http://schemas.microsoft.com/office/drawing/2014/main" id="{E78844C5-FA2F-4335-BEFD-708174359D0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FC885D11-80E1-4848-9A19-D380565F568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" name="2 CuadroTexto">
          <a:extLst>
            <a:ext uri="{FF2B5EF4-FFF2-40B4-BE49-F238E27FC236}">
              <a16:creationId xmlns:a16="http://schemas.microsoft.com/office/drawing/2014/main" id="{AA7C194B-80CF-450E-A2C0-D022904602E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87F48003-565C-43D1-8B3E-F03469ADDAD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8" name="2 CuadroTexto">
          <a:extLst>
            <a:ext uri="{FF2B5EF4-FFF2-40B4-BE49-F238E27FC236}">
              <a16:creationId xmlns:a16="http://schemas.microsoft.com/office/drawing/2014/main" id="{26B475D9-6497-4733-99E1-3A61B6A1916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D775EE1A-0FF1-43BF-B8B6-8ADD26DBC2F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A6C09C97-25A0-44AE-A714-478ADECD9B6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1" name="2 CuadroTexto">
          <a:extLst>
            <a:ext uri="{FF2B5EF4-FFF2-40B4-BE49-F238E27FC236}">
              <a16:creationId xmlns:a16="http://schemas.microsoft.com/office/drawing/2014/main" id="{5FC2FC74-8A25-4384-B080-17F13F42323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2" name="2 CuadroTexto">
          <a:extLst>
            <a:ext uri="{FF2B5EF4-FFF2-40B4-BE49-F238E27FC236}">
              <a16:creationId xmlns:a16="http://schemas.microsoft.com/office/drawing/2014/main" id="{0200D4B5-6158-4407-82FB-5EB5886EAF9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C54D9B77-F143-45D9-B358-5EBAC199762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D805571F-059C-4D12-A508-3A76078AEB7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5" name="2 CuadroTexto">
          <a:extLst>
            <a:ext uri="{FF2B5EF4-FFF2-40B4-BE49-F238E27FC236}">
              <a16:creationId xmlns:a16="http://schemas.microsoft.com/office/drawing/2014/main" id="{C2912E77-D4A7-4929-8935-97FAA4DC3B2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" name="2 CuadroTexto">
          <a:extLst>
            <a:ext uri="{FF2B5EF4-FFF2-40B4-BE49-F238E27FC236}">
              <a16:creationId xmlns:a16="http://schemas.microsoft.com/office/drawing/2014/main" id="{40FF3F3F-357A-471C-B55C-ADF6F2AB2D8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" name="2 CuadroTexto">
          <a:extLst>
            <a:ext uri="{FF2B5EF4-FFF2-40B4-BE49-F238E27FC236}">
              <a16:creationId xmlns:a16="http://schemas.microsoft.com/office/drawing/2014/main" id="{B3F0DC72-E958-4F3D-82D0-8D9B07F94B4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9A7C425A-8C63-4BB6-8E1E-E528289A11D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7702E412-60C9-4160-99BB-2FDD91C68AD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" name="2 CuadroTexto">
          <a:extLst>
            <a:ext uri="{FF2B5EF4-FFF2-40B4-BE49-F238E27FC236}">
              <a16:creationId xmlns:a16="http://schemas.microsoft.com/office/drawing/2014/main" id="{1610B9C2-15FC-4327-AE6D-0D69FA49224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" name="2 CuadroTexto">
          <a:extLst>
            <a:ext uri="{FF2B5EF4-FFF2-40B4-BE49-F238E27FC236}">
              <a16:creationId xmlns:a16="http://schemas.microsoft.com/office/drawing/2014/main" id="{975BC90B-31F5-4503-AAA6-CA55989BFCA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CE4A3679-9B71-4D36-8528-4783681DA8F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" name="2 CuadroTexto">
          <a:extLst>
            <a:ext uri="{FF2B5EF4-FFF2-40B4-BE49-F238E27FC236}">
              <a16:creationId xmlns:a16="http://schemas.microsoft.com/office/drawing/2014/main" id="{BEF0D0DC-0FAD-4F78-BE59-9E6ED22D321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" name="2 CuadroTexto">
          <a:extLst>
            <a:ext uri="{FF2B5EF4-FFF2-40B4-BE49-F238E27FC236}">
              <a16:creationId xmlns:a16="http://schemas.microsoft.com/office/drawing/2014/main" id="{3C085892-9FAB-418F-B0FD-84FC605F8F3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" name="2 CuadroTexto">
          <a:extLst>
            <a:ext uri="{FF2B5EF4-FFF2-40B4-BE49-F238E27FC236}">
              <a16:creationId xmlns:a16="http://schemas.microsoft.com/office/drawing/2014/main" id="{AB08F7A2-8B3C-413D-B0CF-064B8E1943C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73FFB287-0175-47B5-9222-ADDEB7B3681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" name="2 CuadroTexto">
          <a:extLst>
            <a:ext uri="{FF2B5EF4-FFF2-40B4-BE49-F238E27FC236}">
              <a16:creationId xmlns:a16="http://schemas.microsoft.com/office/drawing/2014/main" id="{7C932CC0-BAFF-419D-995F-C9D7ACD42B7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" name="2 CuadroTexto">
          <a:extLst>
            <a:ext uri="{FF2B5EF4-FFF2-40B4-BE49-F238E27FC236}">
              <a16:creationId xmlns:a16="http://schemas.microsoft.com/office/drawing/2014/main" id="{A4AE66B7-EFDD-4CD4-807B-AE035B658DC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" name="2 CuadroTexto">
          <a:extLst>
            <a:ext uri="{FF2B5EF4-FFF2-40B4-BE49-F238E27FC236}">
              <a16:creationId xmlns:a16="http://schemas.microsoft.com/office/drawing/2014/main" id="{8A108CF3-FD41-44BC-B00A-CA8589D7CC4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" name="2 CuadroTexto">
          <a:extLst>
            <a:ext uri="{FF2B5EF4-FFF2-40B4-BE49-F238E27FC236}">
              <a16:creationId xmlns:a16="http://schemas.microsoft.com/office/drawing/2014/main" id="{2C95EF92-7CE9-4F03-BD01-E0057FD9A4B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" name="2 CuadroTexto">
          <a:extLst>
            <a:ext uri="{FF2B5EF4-FFF2-40B4-BE49-F238E27FC236}">
              <a16:creationId xmlns:a16="http://schemas.microsoft.com/office/drawing/2014/main" id="{2150692F-F5E4-4B03-8D3F-77458EF9A47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BF2882AB-3FA1-4E29-A484-78C5D3860F9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" name="2 CuadroTexto">
          <a:extLst>
            <a:ext uri="{FF2B5EF4-FFF2-40B4-BE49-F238E27FC236}">
              <a16:creationId xmlns:a16="http://schemas.microsoft.com/office/drawing/2014/main" id="{15844001-C42E-420B-A6BA-A2A964C785D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" name="2 CuadroTexto">
          <a:extLst>
            <a:ext uri="{FF2B5EF4-FFF2-40B4-BE49-F238E27FC236}">
              <a16:creationId xmlns:a16="http://schemas.microsoft.com/office/drawing/2014/main" id="{5AA32E76-6BA5-4920-BBD3-0E612751477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0A5FB9B5-2CF5-4750-843D-C4F0BDD2DC9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3591C1B6-3DD2-4033-B018-C9B6BFEAF7A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7" name="2 CuadroTexto">
          <a:extLst>
            <a:ext uri="{FF2B5EF4-FFF2-40B4-BE49-F238E27FC236}">
              <a16:creationId xmlns:a16="http://schemas.microsoft.com/office/drawing/2014/main" id="{5C7ADAA9-3B01-455D-B92E-70038399B50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8" name="2 CuadroTexto">
          <a:extLst>
            <a:ext uri="{FF2B5EF4-FFF2-40B4-BE49-F238E27FC236}">
              <a16:creationId xmlns:a16="http://schemas.microsoft.com/office/drawing/2014/main" id="{7D83299F-EC4F-4F93-AEE3-49E0A69B956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9" name="2 CuadroTexto">
          <a:extLst>
            <a:ext uri="{FF2B5EF4-FFF2-40B4-BE49-F238E27FC236}">
              <a16:creationId xmlns:a16="http://schemas.microsoft.com/office/drawing/2014/main" id="{D0B1A6AD-52E0-420E-8892-449AD9E7CEE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4600D47C-9212-4FB2-A31D-65DB2170F81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1" name="2 CuadroTexto">
          <a:extLst>
            <a:ext uri="{FF2B5EF4-FFF2-40B4-BE49-F238E27FC236}">
              <a16:creationId xmlns:a16="http://schemas.microsoft.com/office/drawing/2014/main" id="{58552456-E5AE-46C2-B163-7A375E48291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7D178B5E-EA78-4AD5-B2A1-6271E6D061E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3" name="2 CuadroTexto">
          <a:extLst>
            <a:ext uri="{FF2B5EF4-FFF2-40B4-BE49-F238E27FC236}">
              <a16:creationId xmlns:a16="http://schemas.microsoft.com/office/drawing/2014/main" id="{75CDE686-E669-45E3-A35E-C1191C855E2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C1C3A21C-E54D-428C-8055-3D1C7DA1C62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5" name="2 CuadroTexto">
          <a:extLst>
            <a:ext uri="{FF2B5EF4-FFF2-40B4-BE49-F238E27FC236}">
              <a16:creationId xmlns:a16="http://schemas.microsoft.com/office/drawing/2014/main" id="{B962767F-263D-4E81-9D8D-C5024256844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6" name="2 CuadroTexto">
          <a:extLst>
            <a:ext uri="{FF2B5EF4-FFF2-40B4-BE49-F238E27FC236}">
              <a16:creationId xmlns:a16="http://schemas.microsoft.com/office/drawing/2014/main" id="{3E1603E4-557B-4A7E-9CD2-941B0F09E4A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400822D5-2289-493E-BA12-1F050518AB6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7F3611BB-5866-4237-9159-74FF212F826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9" name="2 CuadroTexto">
          <a:extLst>
            <a:ext uri="{FF2B5EF4-FFF2-40B4-BE49-F238E27FC236}">
              <a16:creationId xmlns:a16="http://schemas.microsoft.com/office/drawing/2014/main" id="{35E6C533-9E4F-4D91-B4BB-6AE61343477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0" name="2 CuadroTexto">
          <a:extLst>
            <a:ext uri="{FF2B5EF4-FFF2-40B4-BE49-F238E27FC236}">
              <a16:creationId xmlns:a16="http://schemas.microsoft.com/office/drawing/2014/main" id="{8E9053AA-F7BE-4F11-ACD5-987EC907560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1" name="2 CuadroTexto">
          <a:extLst>
            <a:ext uri="{FF2B5EF4-FFF2-40B4-BE49-F238E27FC236}">
              <a16:creationId xmlns:a16="http://schemas.microsoft.com/office/drawing/2014/main" id="{D00D1243-57C7-43D5-998B-2BF436CB07C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869C0CB8-AE9B-498A-A644-1130886AC00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3" name="2 CuadroTexto">
          <a:extLst>
            <a:ext uri="{FF2B5EF4-FFF2-40B4-BE49-F238E27FC236}">
              <a16:creationId xmlns:a16="http://schemas.microsoft.com/office/drawing/2014/main" id="{F518F5D0-38BA-4EBF-B876-9DA7130CCC7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4" name="2 CuadroTexto">
          <a:extLst>
            <a:ext uri="{FF2B5EF4-FFF2-40B4-BE49-F238E27FC236}">
              <a16:creationId xmlns:a16="http://schemas.microsoft.com/office/drawing/2014/main" id="{4D951969-34E7-47EF-B5C5-0C74E6DB76B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5256CE08-1D2D-4231-8396-3D5FAE1D624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D1A4E8CB-01A7-45B6-A9DD-5E483125608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7" name="2 CuadroTexto">
          <a:extLst>
            <a:ext uri="{FF2B5EF4-FFF2-40B4-BE49-F238E27FC236}">
              <a16:creationId xmlns:a16="http://schemas.microsoft.com/office/drawing/2014/main" id="{D2766881-288F-4703-BE76-838C1E678A0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8" name="2 CuadroTexto">
          <a:extLst>
            <a:ext uri="{FF2B5EF4-FFF2-40B4-BE49-F238E27FC236}">
              <a16:creationId xmlns:a16="http://schemas.microsoft.com/office/drawing/2014/main" id="{DD0B957A-2D80-4E18-AEEC-50F74B0C495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9" name="2 CuadroTexto">
          <a:extLst>
            <a:ext uri="{FF2B5EF4-FFF2-40B4-BE49-F238E27FC236}">
              <a16:creationId xmlns:a16="http://schemas.microsoft.com/office/drawing/2014/main" id="{8BB856B6-A235-495A-A2B7-87CA40809A5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0" name="2 CuadroTexto">
          <a:extLst>
            <a:ext uri="{FF2B5EF4-FFF2-40B4-BE49-F238E27FC236}">
              <a16:creationId xmlns:a16="http://schemas.microsoft.com/office/drawing/2014/main" id="{3424FDD0-2CE6-48FE-B920-4495A10BD56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DA4F46DE-F08A-422A-BA93-88E2EAF38CF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151F11E3-1BF6-439F-84FB-3E2C7F05409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33" name="2 CuadroTexto">
          <a:extLst>
            <a:ext uri="{FF2B5EF4-FFF2-40B4-BE49-F238E27FC236}">
              <a16:creationId xmlns:a16="http://schemas.microsoft.com/office/drawing/2014/main" id="{4F27866F-132B-474B-84DF-76D9D29FACE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34" name="2 CuadroTexto">
          <a:extLst>
            <a:ext uri="{FF2B5EF4-FFF2-40B4-BE49-F238E27FC236}">
              <a16:creationId xmlns:a16="http://schemas.microsoft.com/office/drawing/2014/main" id="{6D6ED5B3-6026-410E-B597-FCB07A8693E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35" name="2 CuadroTexto">
          <a:extLst>
            <a:ext uri="{FF2B5EF4-FFF2-40B4-BE49-F238E27FC236}">
              <a16:creationId xmlns:a16="http://schemas.microsoft.com/office/drawing/2014/main" id="{29FC61F3-79FC-4D5B-8DE3-1E8FB8AA610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5F359A7E-5AB0-4307-BB34-3CE2C14AC5A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7" name="2 CuadroTexto">
          <a:extLst>
            <a:ext uri="{FF2B5EF4-FFF2-40B4-BE49-F238E27FC236}">
              <a16:creationId xmlns:a16="http://schemas.microsoft.com/office/drawing/2014/main" id="{DE72EC28-A589-4FB9-8F5B-D69065F9300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3CAAF763-3233-4BCF-A0C4-CFC9B75A670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9" name="2 CuadroTexto">
          <a:extLst>
            <a:ext uri="{FF2B5EF4-FFF2-40B4-BE49-F238E27FC236}">
              <a16:creationId xmlns:a16="http://schemas.microsoft.com/office/drawing/2014/main" id="{D9159CA1-385F-45CD-9786-10F4003CFCE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0" name="2 CuadroTexto">
          <a:extLst>
            <a:ext uri="{FF2B5EF4-FFF2-40B4-BE49-F238E27FC236}">
              <a16:creationId xmlns:a16="http://schemas.microsoft.com/office/drawing/2014/main" id="{182FD6C1-A9ED-4AF2-8842-A0282DDD593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4605F5DE-2D15-40F2-98E4-6DE6B0FA0B6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CA7CBE26-5254-4004-B3AD-65F300B290D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3" name="2 CuadroTexto">
          <a:extLst>
            <a:ext uri="{FF2B5EF4-FFF2-40B4-BE49-F238E27FC236}">
              <a16:creationId xmlns:a16="http://schemas.microsoft.com/office/drawing/2014/main" id="{E8E270CB-0390-4C98-8DC6-BCAF5349CC0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4" name="2 CuadroTexto">
          <a:extLst>
            <a:ext uri="{FF2B5EF4-FFF2-40B4-BE49-F238E27FC236}">
              <a16:creationId xmlns:a16="http://schemas.microsoft.com/office/drawing/2014/main" id="{3526E811-CD3A-418F-AC90-BAA32C5AE0C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5" name="2 CuadroTexto">
          <a:extLst>
            <a:ext uri="{FF2B5EF4-FFF2-40B4-BE49-F238E27FC236}">
              <a16:creationId xmlns:a16="http://schemas.microsoft.com/office/drawing/2014/main" id="{7FC29526-A2B5-47B9-AB79-49A93E5AC82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67344AEC-5B0C-4E4C-B756-F3DF2699672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7" name="2 CuadroTexto">
          <a:extLst>
            <a:ext uri="{FF2B5EF4-FFF2-40B4-BE49-F238E27FC236}">
              <a16:creationId xmlns:a16="http://schemas.microsoft.com/office/drawing/2014/main" id="{35DCEE50-802E-494F-A3B6-C779CF3A6F3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8" name="2 CuadroTexto">
          <a:extLst>
            <a:ext uri="{FF2B5EF4-FFF2-40B4-BE49-F238E27FC236}">
              <a16:creationId xmlns:a16="http://schemas.microsoft.com/office/drawing/2014/main" id="{C0DD4FA6-CD17-465C-8921-1410212EAB2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9" name="2 CuadroTexto">
          <a:extLst>
            <a:ext uri="{FF2B5EF4-FFF2-40B4-BE49-F238E27FC236}">
              <a16:creationId xmlns:a16="http://schemas.microsoft.com/office/drawing/2014/main" id="{5D771378-74BD-4044-A628-2B4BE7D4BD0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301D3BB1-4D22-418E-B61F-BFBC8093A66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1" name="2 CuadroTexto">
          <a:extLst>
            <a:ext uri="{FF2B5EF4-FFF2-40B4-BE49-F238E27FC236}">
              <a16:creationId xmlns:a16="http://schemas.microsoft.com/office/drawing/2014/main" id="{CD2D8F3B-922C-4E2B-AA74-E3B5588F13B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2" name="2 CuadroTexto">
          <a:extLst>
            <a:ext uri="{FF2B5EF4-FFF2-40B4-BE49-F238E27FC236}">
              <a16:creationId xmlns:a16="http://schemas.microsoft.com/office/drawing/2014/main" id="{00E9123B-AC89-4BEA-B3BC-B762388A7C0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3" name="2 CuadroTexto">
          <a:extLst>
            <a:ext uri="{FF2B5EF4-FFF2-40B4-BE49-F238E27FC236}">
              <a16:creationId xmlns:a16="http://schemas.microsoft.com/office/drawing/2014/main" id="{0751ADA1-7449-4438-ABE7-AC043E052A3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948B023B-DEEE-4F56-B8B5-11A8F78065B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5" name="2 CuadroTexto">
          <a:extLst>
            <a:ext uri="{FF2B5EF4-FFF2-40B4-BE49-F238E27FC236}">
              <a16:creationId xmlns:a16="http://schemas.microsoft.com/office/drawing/2014/main" id="{8D48BBA4-00A7-4203-B744-4C03E9BF489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6" name="2 CuadroTexto">
          <a:extLst>
            <a:ext uri="{FF2B5EF4-FFF2-40B4-BE49-F238E27FC236}">
              <a16:creationId xmlns:a16="http://schemas.microsoft.com/office/drawing/2014/main" id="{A6DA1C21-0E65-434C-AEC5-89D0646C8D4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57" name="2 CuadroTexto">
          <a:extLst>
            <a:ext uri="{FF2B5EF4-FFF2-40B4-BE49-F238E27FC236}">
              <a16:creationId xmlns:a16="http://schemas.microsoft.com/office/drawing/2014/main" id="{C87E2F9B-CA10-41F0-9229-9A3A4E7BD5F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D67C764F-0F89-43AA-8799-3D5888D540E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59" name="2 CuadroTexto">
          <a:extLst>
            <a:ext uri="{FF2B5EF4-FFF2-40B4-BE49-F238E27FC236}">
              <a16:creationId xmlns:a16="http://schemas.microsoft.com/office/drawing/2014/main" id="{B6CD13D7-24E4-4258-8537-FA6DC5B3721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9F316D87-0C51-4DB1-9B94-6AF100F61E5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61" name="2 CuadroTexto">
          <a:extLst>
            <a:ext uri="{FF2B5EF4-FFF2-40B4-BE49-F238E27FC236}">
              <a16:creationId xmlns:a16="http://schemas.microsoft.com/office/drawing/2014/main" id="{F6C65E9F-2EEA-4142-9316-FE387E290BA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6814562A-6A06-490F-B83D-0D4F35EB7D7A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63" name="2 CuadroTexto">
          <a:extLst>
            <a:ext uri="{FF2B5EF4-FFF2-40B4-BE49-F238E27FC236}">
              <a16:creationId xmlns:a16="http://schemas.microsoft.com/office/drawing/2014/main" id="{533F09D7-D6C3-47DF-85A2-F0C0AD82E5D1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64" name="2 CuadroTexto">
          <a:extLst>
            <a:ext uri="{FF2B5EF4-FFF2-40B4-BE49-F238E27FC236}">
              <a16:creationId xmlns:a16="http://schemas.microsoft.com/office/drawing/2014/main" id="{81EE4A5F-A464-4FAB-BB9D-FD02E18B45C0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65" name="2 CuadroTexto">
          <a:extLst>
            <a:ext uri="{FF2B5EF4-FFF2-40B4-BE49-F238E27FC236}">
              <a16:creationId xmlns:a16="http://schemas.microsoft.com/office/drawing/2014/main" id="{F267D70A-7D4C-4B96-990F-5556534418B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060F7DD3-99DB-4BED-A008-55D9A62AE9F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7B384FFE-2002-4621-B9B1-E4A5C807C51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68" name="2 CuadroTexto">
          <a:extLst>
            <a:ext uri="{FF2B5EF4-FFF2-40B4-BE49-F238E27FC236}">
              <a16:creationId xmlns:a16="http://schemas.microsoft.com/office/drawing/2014/main" id="{0B0028EB-28A2-4CE8-99BA-D9050D42CF5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69" name="2 CuadroTexto">
          <a:extLst>
            <a:ext uri="{FF2B5EF4-FFF2-40B4-BE49-F238E27FC236}">
              <a16:creationId xmlns:a16="http://schemas.microsoft.com/office/drawing/2014/main" id="{43BBCF6F-8650-4BEE-85FA-4A8D9A1D73B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0" name="2 CuadroTexto">
          <a:extLst>
            <a:ext uri="{FF2B5EF4-FFF2-40B4-BE49-F238E27FC236}">
              <a16:creationId xmlns:a16="http://schemas.microsoft.com/office/drawing/2014/main" id="{EACF9A8E-9EF3-4BB3-B451-00D7ACB8C48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1" name="2 CuadroTexto">
          <a:extLst>
            <a:ext uri="{FF2B5EF4-FFF2-40B4-BE49-F238E27FC236}">
              <a16:creationId xmlns:a16="http://schemas.microsoft.com/office/drawing/2014/main" id="{69DD51FF-7115-4041-B79E-7B8A3B92990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2" name="2 CuadroTexto">
          <a:extLst>
            <a:ext uri="{FF2B5EF4-FFF2-40B4-BE49-F238E27FC236}">
              <a16:creationId xmlns:a16="http://schemas.microsoft.com/office/drawing/2014/main" id="{E808A62B-BE0D-4753-A328-9C6468999E1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B7AE39B0-AA8D-46DE-A3AC-C763EAFB85E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4" name="2 CuadroTexto">
          <a:extLst>
            <a:ext uri="{FF2B5EF4-FFF2-40B4-BE49-F238E27FC236}">
              <a16:creationId xmlns:a16="http://schemas.microsoft.com/office/drawing/2014/main" id="{665078F2-A215-4DCB-9AD7-556103EA6A1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5" name="2 CuadroTexto">
          <a:extLst>
            <a:ext uri="{FF2B5EF4-FFF2-40B4-BE49-F238E27FC236}">
              <a16:creationId xmlns:a16="http://schemas.microsoft.com/office/drawing/2014/main" id="{F36DC816-5B50-48D0-8590-5F5E477EA22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6" name="2 CuadroTexto">
          <a:extLst>
            <a:ext uri="{FF2B5EF4-FFF2-40B4-BE49-F238E27FC236}">
              <a16:creationId xmlns:a16="http://schemas.microsoft.com/office/drawing/2014/main" id="{BC9EEA4D-1184-4D27-8FBB-9BF38073BF9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E19AD43D-0D99-4061-B78A-19488BF89A9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8" name="2 CuadroTexto">
          <a:extLst>
            <a:ext uri="{FF2B5EF4-FFF2-40B4-BE49-F238E27FC236}">
              <a16:creationId xmlns:a16="http://schemas.microsoft.com/office/drawing/2014/main" id="{27B04599-0309-4445-8260-04DAE6824C3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1EA4AF45-B797-4CC2-A1EB-6A85809D33D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0" name="2 CuadroTexto">
          <a:extLst>
            <a:ext uri="{FF2B5EF4-FFF2-40B4-BE49-F238E27FC236}">
              <a16:creationId xmlns:a16="http://schemas.microsoft.com/office/drawing/2014/main" id="{A581B92D-8EA8-4DAF-9BAD-746DD817293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2DC41B28-4C9C-4459-8FB6-78801580513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2" name="2 CuadroTexto">
          <a:extLst>
            <a:ext uri="{FF2B5EF4-FFF2-40B4-BE49-F238E27FC236}">
              <a16:creationId xmlns:a16="http://schemas.microsoft.com/office/drawing/2014/main" id="{6CE01EF1-0319-4EBC-8166-A4F3ACFF800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E67FB054-8070-4DB3-8D9C-A91790A171A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4" name="2 CuadroTexto">
          <a:extLst>
            <a:ext uri="{FF2B5EF4-FFF2-40B4-BE49-F238E27FC236}">
              <a16:creationId xmlns:a16="http://schemas.microsoft.com/office/drawing/2014/main" id="{ECB65CCD-06A1-4B54-AB6B-BD039DE07A5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C3979297-7AE1-468B-973B-F40914E79E3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86" name="2 CuadroTexto">
          <a:extLst>
            <a:ext uri="{FF2B5EF4-FFF2-40B4-BE49-F238E27FC236}">
              <a16:creationId xmlns:a16="http://schemas.microsoft.com/office/drawing/2014/main" id="{5DF6D687-2DAC-4C22-AA35-89ABD46C5831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D5F1C7DC-4282-4C84-82EE-FBD01EEDE5C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88" name="2 CuadroTexto">
          <a:extLst>
            <a:ext uri="{FF2B5EF4-FFF2-40B4-BE49-F238E27FC236}">
              <a16:creationId xmlns:a16="http://schemas.microsoft.com/office/drawing/2014/main" id="{B7FB56E9-C5CB-4579-B31D-8D31F22F146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1B2703E0-06DE-40E5-852C-D47824A9E59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0" name="2 CuadroTexto">
          <a:extLst>
            <a:ext uri="{FF2B5EF4-FFF2-40B4-BE49-F238E27FC236}">
              <a16:creationId xmlns:a16="http://schemas.microsoft.com/office/drawing/2014/main" id="{520ED45E-D83B-42A1-B5DB-5F39352838A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23A95EB7-3197-402E-9A9A-504B158925F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2" name="2 CuadroTexto">
          <a:extLst>
            <a:ext uri="{FF2B5EF4-FFF2-40B4-BE49-F238E27FC236}">
              <a16:creationId xmlns:a16="http://schemas.microsoft.com/office/drawing/2014/main" id="{8495E91C-4339-4FED-813A-42FF7299F75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8A851D93-5FB8-4AA4-8C3E-25D5D0E6908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4" name="2 CuadroTexto">
          <a:extLst>
            <a:ext uri="{FF2B5EF4-FFF2-40B4-BE49-F238E27FC236}">
              <a16:creationId xmlns:a16="http://schemas.microsoft.com/office/drawing/2014/main" id="{63B26B6D-CD93-40AD-8405-74BE070630E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13696C6B-3F62-45EC-8FAB-772718F81B2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6" name="2 CuadroTexto">
          <a:extLst>
            <a:ext uri="{FF2B5EF4-FFF2-40B4-BE49-F238E27FC236}">
              <a16:creationId xmlns:a16="http://schemas.microsoft.com/office/drawing/2014/main" id="{B2EEA8A5-7F52-4668-8D59-07D58D0CA81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E560C3E3-A52B-4E4A-BEAC-C737E7207EC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8" name="2 CuadroTexto">
          <a:extLst>
            <a:ext uri="{FF2B5EF4-FFF2-40B4-BE49-F238E27FC236}">
              <a16:creationId xmlns:a16="http://schemas.microsoft.com/office/drawing/2014/main" id="{73D73928-481C-4EC7-93ED-839F557CB25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BCAA6577-FE58-4433-A428-51FDF2376EB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0" name="2 CuadroTexto">
          <a:extLst>
            <a:ext uri="{FF2B5EF4-FFF2-40B4-BE49-F238E27FC236}">
              <a16:creationId xmlns:a16="http://schemas.microsoft.com/office/drawing/2014/main" id="{8D9150E7-3E69-4E0A-B2C3-CBD567DDE7A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1" name="2 CuadroTexto">
          <a:extLst>
            <a:ext uri="{FF2B5EF4-FFF2-40B4-BE49-F238E27FC236}">
              <a16:creationId xmlns:a16="http://schemas.microsoft.com/office/drawing/2014/main" id="{F4CF9AD5-0893-4178-B9E0-FBBA22269A9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2" name="2 CuadroTexto">
          <a:extLst>
            <a:ext uri="{FF2B5EF4-FFF2-40B4-BE49-F238E27FC236}">
              <a16:creationId xmlns:a16="http://schemas.microsoft.com/office/drawing/2014/main" id="{A323012D-A841-4918-A444-C311E37AF1C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C9DFA862-68FE-45AE-A959-793F49CD9DE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4" name="2 CuadroTexto">
          <a:extLst>
            <a:ext uri="{FF2B5EF4-FFF2-40B4-BE49-F238E27FC236}">
              <a16:creationId xmlns:a16="http://schemas.microsoft.com/office/drawing/2014/main" id="{F4950236-349B-46EF-BA42-73F723941C4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5" name="2 CuadroTexto">
          <a:extLst>
            <a:ext uri="{FF2B5EF4-FFF2-40B4-BE49-F238E27FC236}">
              <a16:creationId xmlns:a16="http://schemas.microsoft.com/office/drawing/2014/main" id="{B38643EA-8483-43F2-B2DE-B8DF4EB4733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6" name="2 CuadroTexto">
          <a:extLst>
            <a:ext uri="{FF2B5EF4-FFF2-40B4-BE49-F238E27FC236}">
              <a16:creationId xmlns:a16="http://schemas.microsoft.com/office/drawing/2014/main" id="{BE22C715-0461-4165-8F20-D0EC39B1124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7" name="2 CuadroTexto">
          <a:extLst>
            <a:ext uri="{FF2B5EF4-FFF2-40B4-BE49-F238E27FC236}">
              <a16:creationId xmlns:a16="http://schemas.microsoft.com/office/drawing/2014/main" id="{2CF46AE9-201B-47B8-997F-F2D8104322E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8" name="2 CuadroTexto">
          <a:extLst>
            <a:ext uri="{FF2B5EF4-FFF2-40B4-BE49-F238E27FC236}">
              <a16:creationId xmlns:a16="http://schemas.microsoft.com/office/drawing/2014/main" id="{4F8A83AD-CB4C-4B7E-BB9A-AC2FDFAFA82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9" name="2 CuadroTexto">
          <a:extLst>
            <a:ext uri="{FF2B5EF4-FFF2-40B4-BE49-F238E27FC236}">
              <a16:creationId xmlns:a16="http://schemas.microsoft.com/office/drawing/2014/main" id="{54D084DA-2D94-430D-A6EF-D9FDB2A31AE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72E4AE57-1A6B-4165-A666-604B026BBD7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11" name="2 CuadroTexto">
          <a:extLst>
            <a:ext uri="{FF2B5EF4-FFF2-40B4-BE49-F238E27FC236}">
              <a16:creationId xmlns:a16="http://schemas.microsoft.com/office/drawing/2014/main" id="{3B0DF29F-EF72-43D0-B8AB-53D93C2CF92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12" name="2 CuadroTexto">
          <a:extLst>
            <a:ext uri="{FF2B5EF4-FFF2-40B4-BE49-F238E27FC236}">
              <a16:creationId xmlns:a16="http://schemas.microsoft.com/office/drawing/2014/main" id="{59F57ADB-0364-4909-8849-FBA7A75BB82A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3413D4BA-4C77-4CB2-88A8-163A3AAB6961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14" name="2 CuadroTexto">
          <a:extLst>
            <a:ext uri="{FF2B5EF4-FFF2-40B4-BE49-F238E27FC236}">
              <a16:creationId xmlns:a16="http://schemas.microsoft.com/office/drawing/2014/main" id="{77BC71ED-CE8B-4516-8221-98DB2B2A0AC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5" name="2 CuadroTexto">
          <a:extLst>
            <a:ext uri="{FF2B5EF4-FFF2-40B4-BE49-F238E27FC236}">
              <a16:creationId xmlns:a16="http://schemas.microsoft.com/office/drawing/2014/main" id="{D75D1641-DA58-4BBB-AA8E-29358904B4E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6" name="2 CuadroTexto">
          <a:extLst>
            <a:ext uri="{FF2B5EF4-FFF2-40B4-BE49-F238E27FC236}">
              <a16:creationId xmlns:a16="http://schemas.microsoft.com/office/drawing/2014/main" id="{9CA79DF3-BFB9-4801-BF74-8EFB98CD56D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D4BD8EFB-AF4A-465F-8F4F-17EEC1EFE98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8" name="2 CuadroTexto">
          <a:extLst>
            <a:ext uri="{FF2B5EF4-FFF2-40B4-BE49-F238E27FC236}">
              <a16:creationId xmlns:a16="http://schemas.microsoft.com/office/drawing/2014/main" id="{C976C66E-CECF-4DFD-8D10-EC646615422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9" name="2 CuadroTexto">
          <a:extLst>
            <a:ext uri="{FF2B5EF4-FFF2-40B4-BE49-F238E27FC236}">
              <a16:creationId xmlns:a16="http://schemas.microsoft.com/office/drawing/2014/main" id="{4B409223-27E8-47BA-865A-60B1DC84CC4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0" name="2 CuadroTexto">
          <a:extLst>
            <a:ext uri="{FF2B5EF4-FFF2-40B4-BE49-F238E27FC236}">
              <a16:creationId xmlns:a16="http://schemas.microsoft.com/office/drawing/2014/main" id="{CDAE7B7D-AF4D-41F1-A9DE-363597F3923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4477B994-CC02-4DC7-982B-6436801E872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2" name="2 CuadroTexto">
          <a:extLst>
            <a:ext uri="{FF2B5EF4-FFF2-40B4-BE49-F238E27FC236}">
              <a16:creationId xmlns:a16="http://schemas.microsoft.com/office/drawing/2014/main" id="{DEF618C5-25A5-4DEF-9CEF-35676B8E9D8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D95600A4-6AC0-40D7-828E-AF8460C442E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4" name="2 CuadroTexto">
          <a:extLst>
            <a:ext uri="{FF2B5EF4-FFF2-40B4-BE49-F238E27FC236}">
              <a16:creationId xmlns:a16="http://schemas.microsoft.com/office/drawing/2014/main" id="{0B755EBE-63F0-4745-8052-DF021926758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3C397D1A-7022-46C9-8F91-28D5E1F9A5D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6" name="2 CuadroTexto">
          <a:extLst>
            <a:ext uri="{FF2B5EF4-FFF2-40B4-BE49-F238E27FC236}">
              <a16:creationId xmlns:a16="http://schemas.microsoft.com/office/drawing/2014/main" id="{8844DB8B-8ADE-4700-8C75-80173359C6B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36960CA6-0144-4126-BEA4-FE3423537F9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8" name="2 CuadroTexto">
          <a:extLst>
            <a:ext uri="{FF2B5EF4-FFF2-40B4-BE49-F238E27FC236}">
              <a16:creationId xmlns:a16="http://schemas.microsoft.com/office/drawing/2014/main" id="{67306772-9B00-4170-A5B4-5FF34D5D349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9" name="2 CuadroTexto">
          <a:extLst>
            <a:ext uri="{FF2B5EF4-FFF2-40B4-BE49-F238E27FC236}">
              <a16:creationId xmlns:a16="http://schemas.microsoft.com/office/drawing/2014/main" id="{E8906EE9-2EFB-427D-96B2-6B0CE11C73F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0" name="2 CuadroTexto">
          <a:extLst>
            <a:ext uri="{FF2B5EF4-FFF2-40B4-BE49-F238E27FC236}">
              <a16:creationId xmlns:a16="http://schemas.microsoft.com/office/drawing/2014/main" id="{A787ADE3-FBB2-432C-88EF-DE59E311275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DE12A40E-D7FD-4F09-9A39-56E27174442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2" name="2 CuadroTexto">
          <a:extLst>
            <a:ext uri="{FF2B5EF4-FFF2-40B4-BE49-F238E27FC236}">
              <a16:creationId xmlns:a16="http://schemas.microsoft.com/office/drawing/2014/main" id="{A5B618F8-1746-4769-BD0D-C93231134D1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4BFE512D-3AFB-4048-94FD-CE23E3241AF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4" name="2 CuadroTexto">
          <a:extLst>
            <a:ext uri="{FF2B5EF4-FFF2-40B4-BE49-F238E27FC236}">
              <a16:creationId xmlns:a16="http://schemas.microsoft.com/office/drawing/2014/main" id="{EB1AFEC0-B4A2-4BD1-B419-86B2AC9BB9C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6DA96859-7B8C-483C-B335-7FE07EC5F88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36" name="2 CuadroTexto">
          <a:extLst>
            <a:ext uri="{FF2B5EF4-FFF2-40B4-BE49-F238E27FC236}">
              <a16:creationId xmlns:a16="http://schemas.microsoft.com/office/drawing/2014/main" id="{F9CCB1C2-595D-468F-9B60-F822F1FE23B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37" name="2 CuadroTexto">
          <a:extLst>
            <a:ext uri="{FF2B5EF4-FFF2-40B4-BE49-F238E27FC236}">
              <a16:creationId xmlns:a16="http://schemas.microsoft.com/office/drawing/2014/main" id="{DB62A2A5-4779-49CC-9FFF-BA51C4ED695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38" name="2 CuadroTexto">
          <a:extLst>
            <a:ext uri="{FF2B5EF4-FFF2-40B4-BE49-F238E27FC236}">
              <a16:creationId xmlns:a16="http://schemas.microsoft.com/office/drawing/2014/main" id="{E10B8E80-0430-4370-945C-E146BF39E96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965E7E1C-6714-4D07-B6AB-BB865679F45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40" name="2 CuadroTexto">
          <a:extLst>
            <a:ext uri="{FF2B5EF4-FFF2-40B4-BE49-F238E27FC236}">
              <a16:creationId xmlns:a16="http://schemas.microsoft.com/office/drawing/2014/main" id="{36CF00FF-A985-4989-A44E-37D0CEB49BB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41" name="2 CuadroTexto">
          <a:extLst>
            <a:ext uri="{FF2B5EF4-FFF2-40B4-BE49-F238E27FC236}">
              <a16:creationId xmlns:a16="http://schemas.microsoft.com/office/drawing/2014/main" id="{F7A77DDC-1EC7-4B79-BE22-99715855DD6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42" name="2 CuadroTexto">
          <a:extLst>
            <a:ext uri="{FF2B5EF4-FFF2-40B4-BE49-F238E27FC236}">
              <a16:creationId xmlns:a16="http://schemas.microsoft.com/office/drawing/2014/main" id="{693DC111-CB66-4B7E-932D-BA4B1A9C84EC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B7D3807C-F47A-4DB5-9FDA-5F57FA32CD9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4" name="2 CuadroTexto">
          <a:extLst>
            <a:ext uri="{FF2B5EF4-FFF2-40B4-BE49-F238E27FC236}">
              <a16:creationId xmlns:a16="http://schemas.microsoft.com/office/drawing/2014/main" id="{C1466989-F005-4204-80EB-ED919AF8756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5" name="2 CuadroTexto">
          <a:extLst>
            <a:ext uri="{FF2B5EF4-FFF2-40B4-BE49-F238E27FC236}">
              <a16:creationId xmlns:a16="http://schemas.microsoft.com/office/drawing/2014/main" id="{4FB4CA92-9A2D-40F6-829A-DE56C8F9C25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6" name="2 CuadroTexto">
          <a:extLst>
            <a:ext uri="{FF2B5EF4-FFF2-40B4-BE49-F238E27FC236}">
              <a16:creationId xmlns:a16="http://schemas.microsoft.com/office/drawing/2014/main" id="{5E0B0C9B-E849-4F0C-B17D-1A305A69E1D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EDC0D9C3-3497-46A3-AC4A-17EA1C9E07E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8" name="2 CuadroTexto">
          <a:extLst>
            <a:ext uri="{FF2B5EF4-FFF2-40B4-BE49-F238E27FC236}">
              <a16:creationId xmlns:a16="http://schemas.microsoft.com/office/drawing/2014/main" id="{1B2D1BC5-B01E-42C3-8643-46FADC2895D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9" name="2 CuadroTexto">
          <a:extLst>
            <a:ext uri="{FF2B5EF4-FFF2-40B4-BE49-F238E27FC236}">
              <a16:creationId xmlns:a16="http://schemas.microsoft.com/office/drawing/2014/main" id="{CE782B69-3A52-44D8-8FA7-B224DB39841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id="{F84A18AA-553C-4ED4-9F57-661F2C5A931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1" name="2 CuadroTexto">
          <a:extLst>
            <a:ext uri="{FF2B5EF4-FFF2-40B4-BE49-F238E27FC236}">
              <a16:creationId xmlns:a16="http://schemas.microsoft.com/office/drawing/2014/main" id="{28A08428-97D2-4B47-9AD9-079EF51D156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ADE300CA-9DB0-41AC-AEDE-52F4906BD95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3" name="2 CuadroTexto">
          <a:extLst>
            <a:ext uri="{FF2B5EF4-FFF2-40B4-BE49-F238E27FC236}">
              <a16:creationId xmlns:a16="http://schemas.microsoft.com/office/drawing/2014/main" id="{716B5F21-BF80-4B45-B70B-B6C424581E5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id="{F5DDD505-EC19-4B01-AC08-D029D46FC09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5" name="2 CuadroTexto">
          <a:extLst>
            <a:ext uri="{FF2B5EF4-FFF2-40B4-BE49-F238E27FC236}">
              <a16:creationId xmlns:a16="http://schemas.microsoft.com/office/drawing/2014/main" id="{D1D96B0E-0301-486F-8C58-572DE420E9B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6" name="2 CuadroTexto">
          <a:extLst>
            <a:ext uri="{FF2B5EF4-FFF2-40B4-BE49-F238E27FC236}">
              <a16:creationId xmlns:a16="http://schemas.microsoft.com/office/drawing/2014/main" id="{132DAF20-EDA6-4F9A-B217-2BD313443F3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7" name="2 CuadroTexto">
          <a:extLst>
            <a:ext uri="{FF2B5EF4-FFF2-40B4-BE49-F238E27FC236}">
              <a16:creationId xmlns:a16="http://schemas.microsoft.com/office/drawing/2014/main" id="{D5B20FAA-E7F9-44F3-B363-464AC2A97B5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id="{55254ADF-857B-41F8-BB31-79C374C6330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9" name="2 CuadroTexto">
          <a:extLst>
            <a:ext uri="{FF2B5EF4-FFF2-40B4-BE49-F238E27FC236}">
              <a16:creationId xmlns:a16="http://schemas.microsoft.com/office/drawing/2014/main" id="{FC4BF61F-F4C9-4877-BF39-D6815A587A6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2D292395-2F75-412A-AD95-678E7F55EDF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1" name="2 CuadroTexto">
          <a:extLst>
            <a:ext uri="{FF2B5EF4-FFF2-40B4-BE49-F238E27FC236}">
              <a16:creationId xmlns:a16="http://schemas.microsoft.com/office/drawing/2014/main" id="{978B118E-BDEF-4537-8B10-295A19C5EB7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CD8785AB-4E52-42F8-B10F-95AF10ED629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3" name="2 CuadroTexto">
          <a:extLst>
            <a:ext uri="{FF2B5EF4-FFF2-40B4-BE49-F238E27FC236}">
              <a16:creationId xmlns:a16="http://schemas.microsoft.com/office/drawing/2014/main" id="{7DB3A1EB-3AE2-41D4-862E-99B9FFE0A57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8FA937B0-8989-48BF-AB91-D5A83EB469B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65" name="2 CuadroTexto">
          <a:extLst>
            <a:ext uri="{FF2B5EF4-FFF2-40B4-BE49-F238E27FC236}">
              <a16:creationId xmlns:a16="http://schemas.microsoft.com/office/drawing/2014/main" id="{0BD43C95-3272-4156-8FE0-4A0CF9B526C4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66" name="2 CuadroTexto">
          <a:extLst>
            <a:ext uri="{FF2B5EF4-FFF2-40B4-BE49-F238E27FC236}">
              <a16:creationId xmlns:a16="http://schemas.microsoft.com/office/drawing/2014/main" id="{8862F230-88AC-444D-A1F5-06D25BB5133B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67" name="2 CuadroTexto">
          <a:extLst>
            <a:ext uri="{FF2B5EF4-FFF2-40B4-BE49-F238E27FC236}">
              <a16:creationId xmlns:a16="http://schemas.microsoft.com/office/drawing/2014/main" id="{5E11E99D-643A-4421-995B-974245BBAE9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44869454-3911-4B02-A036-884623B4A1E1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9" name="2 CuadroTexto">
          <a:extLst>
            <a:ext uri="{FF2B5EF4-FFF2-40B4-BE49-F238E27FC236}">
              <a16:creationId xmlns:a16="http://schemas.microsoft.com/office/drawing/2014/main" id="{0E70510F-C7A7-4E84-9405-F8ACFE25774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0" name="2 CuadroTexto">
          <a:extLst>
            <a:ext uri="{FF2B5EF4-FFF2-40B4-BE49-F238E27FC236}">
              <a16:creationId xmlns:a16="http://schemas.microsoft.com/office/drawing/2014/main" id="{527302E1-EA65-4786-8069-B2285548A04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1" name="2 CuadroTexto">
          <a:extLst>
            <a:ext uri="{FF2B5EF4-FFF2-40B4-BE49-F238E27FC236}">
              <a16:creationId xmlns:a16="http://schemas.microsoft.com/office/drawing/2014/main" id="{8BD49548-8A80-4E86-BA2A-591308D889A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3A5654FC-9BBC-4AE6-AEF4-4E0431BFB11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3" name="2 CuadroTexto">
          <a:extLst>
            <a:ext uri="{FF2B5EF4-FFF2-40B4-BE49-F238E27FC236}">
              <a16:creationId xmlns:a16="http://schemas.microsoft.com/office/drawing/2014/main" id="{59FC20F7-A6B3-461A-AD32-EAD11378D82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4" name="2 CuadroTexto">
          <a:extLst>
            <a:ext uri="{FF2B5EF4-FFF2-40B4-BE49-F238E27FC236}">
              <a16:creationId xmlns:a16="http://schemas.microsoft.com/office/drawing/2014/main" id="{E10798A5-73D5-40C1-8AA7-E98ED01A0F2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5" name="2 CuadroTexto">
          <a:extLst>
            <a:ext uri="{FF2B5EF4-FFF2-40B4-BE49-F238E27FC236}">
              <a16:creationId xmlns:a16="http://schemas.microsoft.com/office/drawing/2014/main" id="{F780EEF4-382C-4E3B-A978-A8D106D0D24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6" name="2 CuadroTexto">
          <a:extLst>
            <a:ext uri="{FF2B5EF4-FFF2-40B4-BE49-F238E27FC236}">
              <a16:creationId xmlns:a16="http://schemas.microsoft.com/office/drawing/2014/main" id="{395D3155-5EC0-42CE-8C3B-01110ECF88D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7" name="2 CuadroTexto">
          <a:extLst>
            <a:ext uri="{FF2B5EF4-FFF2-40B4-BE49-F238E27FC236}">
              <a16:creationId xmlns:a16="http://schemas.microsoft.com/office/drawing/2014/main" id="{C81C8615-E264-4AD2-A9DF-A8B768853E6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6D5A96C7-0261-4730-AF10-98168A253DF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9" name="2 CuadroTexto">
          <a:extLst>
            <a:ext uri="{FF2B5EF4-FFF2-40B4-BE49-F238E27FC236}">
              <a16:creationId xmlns:a16="http://schemas.microsoft.com/office/drawing/2014/main" id="{C0F16085-039C-420E-A087-22472D44C88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0" name="2 CuadroTexto">
          <a:extLst>
            <a:ext uri="{FF2B5EF4-FFF2-40B4-BE49-F238E27FC236}">
              <a16:creationId xmlns:a16="http://schemas.microsoft.com/office/drawing/2014/main" id="{1451D51C-1510-49F1-913D-331E1E8B380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1" name="2 CuadroTexto">
          <a:extLst>
            <a:ext uri="{FF2B5EF4-FFF2-40B4-BE49-F238E27FC236}">
              <a16:creationId xmlns:a16="http://schemas.microsoft.com/office/drawing/2014/main" id="{05E9AB11-552A-4CB1-9DAE-B641170E19F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2" name="2 CuadroTexto">
          <a:extLst>
            <a:ext uri="{FF2B5EF4-FFF2-40B4-BE49-F238E27FC236}">
              <a16:creationId xmlns:a16="http://schemas.microsoft.com/office/drawing/2014/main" id="{FB395DE8-6529-4CA7-8831-85B9ED84B96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3FA21676-4642-4C76-8297-B18737524D6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4" name="2 CuadroTexto">
          <a:extLst>
            <a:ext uri="{FF2B5EF4-FFF2-40B4-BE49-F238E27FC236}">
              <a16:creationId xmlns:a16="http://schemas.microsoft.com/office/drawing/2014/main" id="{1B9538A9-3E6C-45C5-B7B1-640DA5FA886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5" name="2 CuadroTexto">
          <a:extLst>
            <a:ext uri="{FF2B5EF4-FFF2-40B4-BE49-F238E27FC236}">
              <a16:creationId xmlns:a16="http://schemas.microsoft.com/office/drawing/2014/main" id="{94BEE362-D34D-478C-952A-BBA824D4B83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6" name="2 CuadroTexto">
          <a:extLst>
            <a:ext uri="{FF2B5EF4-FFF2-40B4-BE49-F238E27FC236}">
              <a16:creationId xmlns:a16="http://schemas.microsoft.com/office/drawing/2014/main" id="{97310E7A-6C5D-48D5-B117-4CA07ACC8FB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7" name="2 CuadroTexto">
          <a:extLst>
            <a:ext uri="{FF2B5EF4-FFF2-40B4-BE49-F238E27FC236}">
              <a16:creationId xmlns:a16="http://schemas.microsoft.com/office/drawing/2014/main" id="{E75E25CD-37F5-4ACF-BBD6-D86A9FE865B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0BC6D322-12BF-44D1-ACC2-F6DBF4692C6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9" name="2 CuadroTexto">
          <a:extLst>
            <a:ext uri="{FF2B5EF4-FFF2-40B4-BE49-F238E27FC236}">
              <a16:creationId xmlns:a16="http://schemas.microsoft.com/office/drawing/2014/main" id="{BE5E8EDF-7813-402C-B938-5F34B752427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90" name="2 CuadroTexto">
          <a:extLst>
            <a:ext uri="{FF2B5EF4-FFF2-40B4-BE49-F238E27FC236}">
              <a16:creationId xmlns:a16="http://schemas.microsoft.com/office/drawing/2014/main" id="{6C6E96D9-D863-40E2-97BF-4233F141CD1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91" name="2 CuadroTexto">
          <a:extLst>
            <a:ext uri="{FF2B5EF4-FFF2-40B4-BE49-F238E27FC236}">
              <a16:creationId xmlns:a16="http://schemas.microsoft.com/office/drawing/2014/main" id="{64354919-8C06-442B-B423-8683AD73B0C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92" name="2 CuadroTexto">
          <a:extLst>
            <a:ext uri="{FF2B5EF4-FFF2-40B4-BE49-F238E27FC236}">
              <a16:creationId xmlns:a16="http://schemas.microsoft.com/office/drawing/2014/main" id="{3394DBA7-4770-42E1-B4F4-21156F86130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CDAF0A2B-AA5C-46AA-B2CC-8E44793BFC6A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4" name="2 CuadroTexto">
          <a:extLst>
            <a:ext uri="{FF2B5EF4-FFF2-40B4-BE49-F238E27FC236}">
              <a16:creationId xmlns:a16="http://schemas.microsoft.com/office/drawing/2014/main" id="{D2A06A9B-74A8-4FE2-9D9F-81FB67188F2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5" name="2 CuadroTexto">
          <a:extLst>
            <a:ext uri="{FF2B5EF4-FFF2-40B4-BE49-F238E27FC236}">
              <a16:creationId xmlns:a16="http://schemas.microsoft.com/office/drawing/2014/main" id="{5100CCD7-32F8-4AB7-A534-E01DCA0517E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6" name="2 CuadroTexto">
          <a:extLst>
            <a:ext uri="{FF2B5EF4-FFF2-40B4-BE49-F238E27FC236}">
              <a16:creationId xmlns:a16="http://schemas.microsoft.com/office/drawing/2014/main" id="{73049F48-BD70-44B3-853C-5D279B784FC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3D8C2042-2B55-4153-9D39-75DDFB25B74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8" name="2 CuadroTexto">
          <a:extLst>
            <a:ext uri="{FF2B5EF4-FFF2-40B4-BE49-F238E27FC236}">
              <a16:creationId xmlns:a16="http://schemas.microsoft.com/office/drawing/2014/main" id="{A19F195D-C194-47F6-9034-9507108AF1B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9" name="2 CuadroTexto">
          <a:extLst>
            <a:ext uri="{FF2B5EF4-FFF2-40B4-BE49-F238E27FC236}">
              <a16:creationId xmlns:a16="http://schemas.microsoft.com/office/drawing/2014/main" id="{8E8757C2-664C-49C0-AF1C-4CE228DA756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0" name="2 CuadroTexto">
          <a:extLst>
            <a:ext uri="{FF2B5EF4-FFF2-40B4-BE49-F238E27FC236}">
              <a16:creationId xmlns:a16="http://schemas.microsoft.com/office/drawing/2014/main" id="{58ACA3E7-4B9E-491A-83DD-6EDDC0D0E10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58169ECB-C842-415F-A0DE-BFED888C392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2" name="2 CuadroTexto">
          <a:extLst>
            <a:ext uri="{FF2B5EF4-FFF2-40B4-BE49-F238E27FC236}">
              <a16:creationId xmlns:a16="http://schemas.microsoft.com/office/drawing/2014/main" id="{B48D9AF8-3F52-4CDB-93B1-00AD05F68F2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3" name="2 CuadroTexto">
          <a:extLst>
            <a:ext uri="{FF2B5EF4-FFF2-40B4-BE49-F238E27FC236}">
              <a16:creationId xmlns:a16="http://schemas.microsoft.com/office/drawing/2014/main" id="{AE11FF5B-99F3-4551-A739-A957DC96BB7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4" name="2 CuadroTexto">
          <a:extLst>
            <a:ext uri="{FF2B5EF4-FFF2-40B4-BE49-F238E27FC236}">
              <a16:creationId xmlns:a16="http://schemas.microsoft.com/office/drawing/2014/main" id="{087CB40C-3C30-4D6B-BBAA-EFDA879000B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C97274DB-388B-4D87-9A3E-4998E341EA6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6" name="2 CuadroTexto">
          <a:extLst>
            <a:ext uri="{FF2B5EF4-FFF2-40B4-BE49-F238E27FC236}">
              <a16:creationId xmlns:a16="http://schemas.microsoft.com/office/drawing/2014/main" id="{91AB56E3-3A55-47E5-9D06-24BA24F778D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7" name="2 CuadroTexto">
          <a:extLst>
            <a:ext uri="{FF2B5EF4-FFF2-40B4-BE49-F238E27FC236}">
              <a16:creationId xmlns:a16="http://schemas.microsoft.com/office/drawing/2014/main" id="{BB64FA20-C68C-4D0C-8292-80D26932E6F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8" name="2 CuadroTexto">
          <a:extLst>
            <a:ext uri="{FF2B5EF4-FFF2-40B4-BE49-F238E27FC236}">
              <a16:creationId xmlns:a16="http://schemas.microsoft.com/office/drawing/2014/main" id="{609BEF88-415E-4665-A131-487D1C0D6CC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539EAA98-FD7F-4BE0-9B1C-AFBAA9AF2CB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10" name="2 CuadroTexto">
          <a:extLst>
            <a:ext uri="{FF2B5EF4-FFF2-40B4-BE49-F238E27FC236}">
              <a16:creationId xmlns:a16="http://schemas.microsoft.com/office/drawing/2014/main" id="{3821BCE1-5E2A-48F2-8FA5-B39BD9426F2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11" name="2 CuadroTexto">
          <a:extLst>
            <a:ext uri="{FF2B5EF4-FFF2-40B4-BE49-F238E27FC236}">
              <a16:creationId xmlns:a16="http://schemas.microsoft.com/office/drawing/2014/main" id="{1090942D-9125-4A36-B2AA-FA8267F0B9C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12" name="2 CuadroTexto">
          <a:extLst>
            <a:ext uri="{FF2B5EF4-FFF2-40B4-BE49-F238E27FC236}">
              <a16:creationId xmlns:a16="http://schemas.microsoft.com/office/drawing/2014/main" id="{2F54E912-AE7A-4DE3-8BF0-6E9C69BAEC3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13" name="2 CuadroTexto">
          <a:extLst>
            <a:ext uri="{FF2B5EF4-FFF2-40B4-BE49-F238E27FC236}">
              <a16:creationId xmlns:a16="http://schemas.microsoft.com/office/drawing/2014/main" id="{73A47021-0CC7-4D00-A662-43DF202568A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ED939626-F193-4B2A-93A0-CC770C76E11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15" name="2 CuadroTexto">
          <a:extLst>
            <a:ext uri="{FF2B5EF4-FFF2-40B4-BE49-F238E27FC236}">
              <a16:creationId xmlns:a16="http://schemas.microsoft.com/office/drawing/2014/main" id="{18FE23EA-32DF-4180-977D-FC6A4156FA6C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16" name="2 CuadroTexto">
          <a:extLst>
            <a:ext uri="{FF2B5EF4-FFF2-40B4-BE49-F238E27FC236}">
              <a16:creationId xmlns:a16="http://schemas.microsoft.com/office/drawing/2014/main" id="{A3855E06-DAC1-44E1-927B-942E99A0A3D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17" name="2 CuadroTexto">
          <a:extLst>
            <a:ext uri="{FF2B5EF4-FFF2-40B4-BE49-F238E27FC236}">
              <a16:creationId xmlns:a16="http://schemas.microsoft.com/office/drawing/2014/main" id="{E930D20E-9588-406C-9641-70ADCB40C65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18" name="2 CuadroTexto">
          <a:extLst>
            <a:ext uri="{FF2B5EF4-FFF2-40B4-BE49-F238E27FC236}">
              <a16:creationId xmlns:a16="http://schemas.microsoft.com/office/drawing/2014/main" id="{7C181A1A-7127-4F9E-A746-3FB1DE50B07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BEAE7D67-FB6B-4ACA-BA04-31349599D8CC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20" name="2 CuadroTexto">
          <a:extLst>
            <a:ext uri="{FF2B5EF4-FFF2-40B4-BE49-F238E27FC236}">
              <a16:creationId xmlns:a16="http://schemas.microsoft.com/office/drawing/2014/main" id="{E469513C-2920-4261-9C7F-4BBAFBC5A13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21" name="2 CuadroTexto">
          <a:extLst>
            <a:ext uri="{FF2B5EF4-FFF2-40B4-BE49-F238E27FC236}">
              <a16:creationId xmlns:a16="http://schemas.microsoft.com/office/drawing/2014/main" id="{7B08201A-067D-45CA-A956-B486EE973A3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22" name="2 CuadroTexto">
          <a:extLst>
            <a:ext uri="{FF2B5EF4-FFF2-40B4-BE49-F238E27FC236}">
              <a16:creationId xmlns:a16="http://schemas.microsoft.com/office/drawing/2014/main" id="{1095485E-922F-4208-A34D-B603EE197F8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3" name="2 CuadroTexto">
          <a:extLst>
            <a:ext uri="{FF2B5EF4-FFF2-40B4-BE49-F238E27FC236}">
              <a16:creationId xmlns:a16="http://schemas.microsoft.com/office/drawing/2014/main" id="{26DD881E-0FE9-4A42-B10D-13857CD48C6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B526806D-59CD-4B4D-9CB6-86C9E6EE53E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5" name="2 CuadroTexto">
          <a:extLst>
            <a:ext uri="{FF2B5EF4-FFF2-40B4-BE49-F238E27FC236}">
              <a16:creationId xmlns:a16="http://schemas.microsoft.com/office/drawing/2014/main" id="{897C0FE0-4A5A-4774-B1AC-95D1C3851D6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6" name="2 CuadroTexto">
          <a:extLst>
            <a:ext uri="{FF2B5EF4-FFF2-40B4-BE49-F238E27FC236}">
              <a16:creationId xmlns:a16="http://schemas.microsoft.com/office/drawing/2014/main" id="{4ACB9F42-8767-42D5-887F-F70EB530575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7" name="2 CuadroTexto">
          <a:extLst>
            <a:ext uri="{FF2B5EF4-FFF2-40B4-BE49-F238E27FC236}">
              <a16:creationId xmlns:a16="http://schemas.microsoft.com/office/drawing/2014/main" id="{2658DA47-644E-4F85-B60B-C2C3754E20F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0E4140DB-1425-4B52-8052-9DD754EAFBC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3073F9F3-3FA4-4587-BD04-143277ACDC3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0" name="2 CuadroTexto">
          <a:extLst>
            <a:ext uri="{FF2B5EF4-FFF2-40B4-BE49-F238E27FC236}">
              <a16:creationId xmlns:a16="http://schemas.microsoft.com/office/drawing/2014/main" id="{308FC001-6E5F-4490-94B0-CE81D2B0E72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1" name="2 CuadroTexto">
          <a:extLst>
            <a:ext uri="{FF2B5EF4-FFF2-40B4-BE49-F238E27FC236}">
              <a16:creationId xmlns:a16="http://schemas.microsoft.com/office/drawing/2014/main" id="{B129317E-030F-4750-B49F-9691D9DE7F0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2" name="2 CuadroTexto">
          <a:extLst>
            <a:ext uri="{FF2B5EF4-FFF2-40B4-BE49-F238E27FC236}">
              <a16:creationId xmlns:a16="http://schemas.microsoft.com/office/drawing/2014/main" id="{5CADB826-E75A-4BA0-8E26-84EE2B68593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3" name="2 CuadroTexto">
          <a:extLst>
            <a:ext uri="{FF2B5EF4-FFF2-40B4-BE49-F238E27FC236}">
              <a16:creationId xmlns:a16="http://schemas.microsoft.com/office/drawing/2014/main" id="{DD16488B-9DFF-422A-B502-8A3F7089243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01C23C8F-0BD4-4B11-94E7-703C5E545F3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5" name="2 CuadroTexto">
          <a:extLst>
            <a:ext uri="{FF2B5EF4-FFF2-40B4-BE49-F238E27FC236}">
              <a16:creationId xmlns:a16="http://schemas.microsoft.com/office/drawing/2014/main" id="{B0558D2F-F519-43C4-B6AB-30B4C0178C9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6" name="2 CuadroTexto">
          <a:extLst>
            <a:ext uri="{FF2B5EF4-FFF2-40B4-BE49-F238E27FC236}">
              <a16:creationId xmlns:a16="http://schemas.microsoft.com/office/drawing/2014/main" id="{243D811C-A92F-4876-8C71-6105A2DE17B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7" name="2 CuadroTexto">
          <a:extLst>
            <a:ext uri="{FF2B5EF4-FFF2-40B4-BE49-F238E27FC236}">
              <a16:creationId xmlns:a16="http://schemas.microsoft.com/office/drawing/2014/main" id="{106A1240-188C-4D24-BC06-4E7397389C6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8" name="2 CuadroTexto">
          <a:extLst>
            <a:ext uri="{FF2B5EF4-FFF2-40B4-BE49-F238E27FC236}">
              <a16:creationId xmlns:a16="http://schemas.microsoft.com/office/drawing/2014/main" id="{266F6F57-A302-4435-A13F-12BFFCD7DE9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CF70403A-0482-4B77-BF4F-C9F448AC918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0" name="2 CuadroTexto">
          <a:extLst>
            <a:ext uri="{FF2B5EF4-FFF2-40B4-BE49-F238E27FC236}">
              <a16:creationId xmlns:a16="http://schemas.microsoft.com/office/drawing/2014/main" id="{F26D7474-F006-449B-952F-A83A7D31E43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1" name="2 CuadroTexto">
          <a:extLst>
            <a:ext uri="{FF2B5EF4-FFF2-40B4-BE49-F238E27FC236}">
              <a16:creationId xmlns:a16="http://schemas.microsoft.com/office/drawing/2014/main" id="{3F4C6B5D-DF39-4898-808F-F857B005A6D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2" name="2 CuadroTexto">
          <a:extLst>
            <a:ext uri="{FF2B5EF4-FFF2-40B4-BE49-F238E27FC236}">
              <a16:creationId xmlns:a16="http://schemas.microsoft.com/office/drawing/2014/main" id="{25A73CC4-C622-4869-B440-5D539E8113B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3" name="2 CuadroTexto">
          <a:extLst>
            <a:ext uri="{FF2B5EF4-FFF2-40B4-BE49-F238E27FC236}">
              <a16:creationId xmlns:a16="http://schemas.microsoft.com/office/drawing/2014/main" id="{021ADF8B-BE0F-4530-9C72-8D4C20F6A5B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2940894C-2390-4983-8470-26309E777FD0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45" name="2 CuadroTexto">
          <a:extLst>
            <a:ext uri="{FF2B5EF4-FFF2-40B4-BE49-F238E27FC236}">
              <a16:creationId xmlns:a16="http://schemas.microsoft.com/office/drawing/2014/main" id="{28C56473-C730-4FC8-9D22-3AD5A2E2DF0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46" name="2 CuadroTexto">
          <a:extLst>
            <a:ext uri="{FF2B5EF4-FFF2-40B4-BE49-F238E27FC236}">
              <a16:creationId xmlns:a16="http://schemas.microsoft.com/office/drawing/2014/main" id="{21403384-BD1B-4C7D-8B92-69AD8ABC3E8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47" name="2 CuadroTexto">
          <a:extLst>
            <a:ext uri="{FF2B5EF4-FFF2-40B4-BE49-F238E27FC236}">
              <a16:creationId xmlns:a16="http://schemas.microsoft.com/office/drawing/2014/main" id="{2FB134EA-D25A-4986-8C70-2975309C94AB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8" name="2 CuadroTexto">
          <a:extLst>
            <a:ext uri="{FF2B5EF4-FFF2-40B4-BE49-F238E27FC236}">
              <a16:creationId xmlns:a16="http://schemas.microsoft.com/office/drawing/2014/main" id="{085763BF-8098-4F56-A529-95641FA7DC3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1ECCA24F-919B-420B-9C9C-502BF7A6919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0" name="2 CuadroTexto">
          <a:extLst>
            <a:ext uri="{FF2B5EF4-FFF2-40B4-BE49-F238E27FC236}">
              <a16:creationId xmlns:a16="http://schemas.microsoft.com/office/drawing/2014/main" id="{C49E4D32-94EE-4367-8BA1-90079D60F36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1" name="2 CuadroTexto">
          <a:extLst>
            <a:ext uri="{FF2B5EF4-FFF2-40B4-BE49-F238E27FC236}">
              <a16:creationId xmlns:a16="http://schemas.microsoft.com/office/drawing/2014/main" id="{865DAD0C-7345-4790-9133-C174F8FEBB0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2" name="2 CuadroTexto">
          <a:extLst>
            <a:ext uri="{FF2B5EF4-FFF2-40B4-BE49-F238E27FC236}">
              <a16:creationId xmlns:a16="http://schemas.microsoft.com/office/drawing/2014/main" id="{0F17E862-6C9C-4088-AA3A-9D7436F0EED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86C74B06-B748-4CD6-AB90-DE61B81D503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4" name="2 CuadroTexto">
          <a:extLst>
            <a:ext uri="{FF2B5EF4-FFF2-40B4-BE49-F238E27FC236}">
              <a16:creationId xmlns:a16="http://schemas.microsoft.com/office/drawing/2014/main" id="{C964407C-0FF1-4C25-83A4-86B098C8E00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5" name="2 CuadroTexto">
          <a:extLst>
            <a:ext uri="{FF2B5EF4-FFF2-40B4-BE49-F238E27FC236}">
              <a16:creationId xmlns:a16="http://schemas.microsoft.com/office/drawing/2014/main" id="{213C2829-1A24-495F-8A44-A2B873E3DC5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6" name="2 CuadroTexto">
          <a:extLst>
            <a:ext uri="{FF2B5EF4-FFF2-40B4-BE49-F238E27FC236}">
              <a16:creationId xmlns:a16="http://schemas.microsoft.com/office/drawing/2014/main" id="{016BCAB1-C0DD-4FF3-A61D-A68B8D420F0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7" name="2 CuadroTexto">
          <a:extLst>
            <a:ext uri="{FF2B5EF4-FFF2-40B4-BE49-F238E27FC236}">
              <a16:creationId xmlns:a16="http://schemas.microsoft.com/office/drawing/2014/main" id="{5DDEEEE5-ADC8-46EF-89E1-F5524CCC9A7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8" name="2 CuadroTexto">
          <a:extLst>
            <a:ext uri="{FF2B5EF4-FFF2-40B4-BE49-F238E27FC236}">
              <a16:creationId xmlns:a16="http://schemas.microsoft.com/office/drawing/2014/main" id="{2591DE8E-29AA-4690-B45C-FAC7C610962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9" name="2 CuadroTexto">
          <a:extLst>
            <a:ext uri="{FF2B5EF4-FFF2-40B4-BE49-F238E27FC236}">
              <a16:creationId xmlns:a16="http://schemas.microsoft.com/office/drawing/2014/main" id="{E3F2E70C-CD43-4D03-B3F3-0EB4C9FE028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A098E67E-FCE4-405D-BF9C-7FA7FDB93CD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1" name="2 CuadroTexto">
          <a:extLst>
            <a:ext uri="{FF2B5EF4-FFF2-40B4-BE49-F238E27FC236}">
              <a16:creationId xmlns:a16="http://schemas.microsoft.com/office/drawing/2014/main" id="{951AE5E4-A89E-4299-BC0D-DB6D6112AB8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2" name="2 CuadroTexto">
          <a:extLst>
            <a:ext uri="{FF2B5EF4-FFF2-40B4-BE49-F238E27FC236}">
              <a16:creationId xmlns:a16="http://schemas.microsoft.com/office/drawing/2014/main" id="{3B8B5624-FC7E-4CCF-B0D5-4D9C2EC5568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3" name="2 CuadroTexto">
          <a:extLst>
            <a:ext uri="{FF2B5EF4-FFF2-40B4-BE49-F238E27FC236}">
              <a16:creationId xmlns:a16="http://schemas.microsoft.com/office/drawing/2014/main" id="{45E7A71E-518D-4262-A68C-F3754366F96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4" name="2 CuadroTexto">
          <a:extLst>
            <a:ext uri="{FF2B5EF4-FFF2-40B4-BE49-F238E27FC236}">
              <a16:creationId xmlns:a16="http://schemas.microsoft.com/office/drawing/2014/main" id="{5A740D8A-DFCB-4A6A-B82B-0058C6FB64B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5" name="2 CuadroTexto">
          <a:extLst>
            <a:ext uri="{FF2B5EF4-FFF2-40B4-BE49-F238E27FC236}">
              <a16:creationId xmlns:a16="http://schemas.microsoft.com/office/drawing/2014/main" id="{1727FF6C-6670-49E2-AC19-F18CD275EFF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56626524-CBB1-470B-B778-F910DB066A8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7" name="2 CuadroTexto">
          <a:extLst>
            <a:ext uri="{FF2B5EF4-FFF2-40B4-BE49-F238E27FC236}">
              <a16:creationId xmlns:a16="http://schemas.microsoft.com/office/drawing/2014/main" id="{D33B2C10-7B0C-45C1-8724-74FD151E49C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8" name="2 CuadroTexto">
          <a:extLst>
            <a:ext uri="{FF2B5EF4-FFF2-40B4-BE49-F238E27FC236}">
              <a16:creationId xmlns:a16="http://schemas.microsoft.com/office/drawing/2014/main" id="{5C5C3F33-77DC-4FB4-8E7E-D33128CCA42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69" name="2 CuadroTexto">
          <a:extLst>
            <a:ext uri="{FF2B5EF4-FFF2-40B4-BE49-F238E27FC236}">
              <a16:creationId xmlns:a16="http://schemas.microsoft.com/office/drawing/2014/main" id="{C79BB551-32F5-47BD-84B0-2ECCD8668976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5C295149-1F0E-4DA0-BEC4-FAB94F680B9B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71" name="2 CuadroTexto">
          <a:extLst>
            <a:ext uri="{FF2B5EF4-FFF2-40B4-BE49-F238E27FC236}">
              <a16:creationId xmlns:a16="http://schemas.microsoft.com/office/drawing/2014/main" id="{50357C71-5CD0-4131-A0D8-84738E706DB8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72" name="2 CuadroTexto">
          <a:extLst>
            <a:ext uri="{FF2B5EF4-FFF2-40B4-BE49-F238E27FC236}">
              <a16:creationId xmlns:a16="http://schemas.microsoft.com/office/drawing/2014/main" id="{63D0C934-A226-4EC6-8B11-EF5D51BA20D0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6D777A70-0FDB-49B8-8822-E241997F696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6285955D-F15A-479F-9C8B-639F2C47996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5" name="2 CuadroTexto">
          <a:extLst>
            <a:ext uri="{FF2B5EF4-FFF2-40B4-BE49-F238E27FC236}">
              <a16:creationId xmlns:a16="http://schemas.microsoft.com/office/drawing/2014/main" id="{ABF88114-A543-4CEB-AC23-A69E885CAC2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6" name="2 CuadroTexto">
          <a:extLst>
            <a:ext uri="{FF2B5EF4-FFF2-40B4-BE49-F238E27FC236}">
              <a16:creationId xmlns:a16="http://schemas.microsoft.com/office/drawing/2014/main" id="{271099DF-7275-42CF-86DD-0DABD3DC2A3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DA5CF453-4EC1-4AD5-9128-1FF1EC89355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3394660B-D6AC-4190-B620-8F636174D53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9" name="2 CuadroTexto">
          <a:extLst>
            <a:ext uri="{FF2B5EF4-FFF2-40B4-BE49-F238E27FC236}">
              <a16:creationId xmlns:a16="http://schemas.microsoft.com/office/drawing/2014/main" id="{E938A898-8D27-4D8F-B18A-455B45E25E9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0" name="2 CuadroTexto">
          <a:extLst>
            <a:ext uri="{FF2B5EF4-FFF2-40B4-BE49-F238E27FC236}">
              <a16:creationId xmlns:a16="http://schemas.microsoft.com/office/drawing/2014/main" id="{92149DBE-2C6C-4FCF-BF37-D85E6A6B857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9D9CB5BC-CAC5-4308-8661-29FD09B4A9F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495B1188-91DF-4553-9ABF-F6D1EF08FA7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3" name="2 CuadroTexto">
          <a:extLst>
            <a:ext uri="{FF2B5EF4-FFF2-40B4-BE49-F238E27FC236}">
              <a16:creationId xmlns:a16="http://schemas.microsoft.com/office/drawing/2014/main" id="{16C10AC6-A9D3-4A2C-8CCE-41F076D6944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4" name="2 CuadroTexto">
          <a:extLst>
            <a:ext uri="{FF2B5EF4-FFF2-40B4-BE49-F238E27FC236}">
              <a16:creationId xmlns:a16="http://schemas.microsoft.com/office/drawing/2014/main" id="{8B5DA963-C8BA-48DA-8AB4-F16178BDF05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A1BE5950-00C2-4FEB-BE6F-3947F0CE317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C2EAF706-AE9A-479C-85F7-B8B75D835C3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7" name="2 CuadroTexto">
          <a:extLst>
            <a:ext uri="{FF2B5EF4-FFF2-40B4-BE49-F238E27FC236}">
              <a16:creationId xmlns:a16="http://schemas.microsoft.com/office/drawing/2014/main" id="{E46D1F33-0171-4E7C-BB32-0E5507C2354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8" name="2 CuadroTexto">
          <a:extLst>
            <a:ext uri="{FF2B5EF4-FFF2-40B4-BE49-F238E27FC236}">
              <a16:creationId xmlns:a16="http://schemas.microsoft.com/office/drawing/2014/main" id="{406DED2E-218E-4FA4-9D71-8AD7A319F1F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9" name="2 CuadroTexto">
          <a:extLst>
            <a:ext uri="{FF2B5EF4-FFF2-40B4-BE49-F238E27FC236}">
              <a16:creationId xmlns:a16="http://schemas.microsoft.com/office/drawing/2014/main" id="{E80779A6-78A9-49E5-BE3A-621C64CBC88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2FD61112-4F2A-4825-AB36-36A0FBDE941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91" name="2 CuadroTexto">
          <a:extLst>
            <a:ext uri="{FF2B5EF4-FFF2-40B4-BE49-F238E27FC236}">
              <a16:creationId xmlns:a16="http://schemas.microsoft.com/office/drawing/2014/main" id="{8B5D1A5E-2E69-4D63-AE1C-2B3660D882B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92" name="2 CuadroTexto">
          <a:extLst>
            <a:ext uri="{FF2B5EF4-FFF2-40B4-BE49-F238E27FC236}">
              <a16:creationId xmlns:a16="http://schemas.microsoft.com/office/drawing/2014/main" id="{F3DBFB69-8B41-4CAD-B2B5-CCBACBC52BA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C76C2486-97F6-4610-8012-DBBBF082A84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4" name="2 CuadroTexto">
          <a:extLst>
            <a:ext uri="{FF2B5EF4-FFF2-40B4-BE49-F238E27FC236}">
              <a16:creationId xmlns:a16="http://schemas.microsoft.com/office/drawing/2014/main" id="{57AEC90C-18FD-4771-9536-C6F104AB652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5" name="2 CuadroTexto">
          <a:extLst>
            <a:ext uri="{FF2B5EF4-FFF2-40B4-BE49-F238E27FC236}">
              <a16:creationId xmlns:a16="http://schemas.microsoft.com/office/drawing/2014/main" id="{870C2D4B-3626-494E-BB8C-D36151B29428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6" name="2 CuadroTexto">
          <a:extLst>
            <a:ext uri="{FF2B5EF4-FFF2-40B4-BE49-F238E27FC236}">
              <a16:creationId xmlns:a16="http://schemas.microsoft.com/office/drawing/2014/main" id="{982DB2B7-7B8A-43EF-B299-5AAB871F7760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B67ABC6F-3675-4353-B9AC-690A71BFCCFC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8" name="2 CuadroTexto">
          <a:extLst>
            <a:ext uri="{FF2B5EF4-FFF2-40B4-BE49-F238E27FC236}">
              <a16:creationId xmlns:a16="http://schemas.microsoft.com/office/drawing/2014/main" id="{A0AE2CDB-F875-44FD-A0E2-D96D9A735FC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9" name="2 CuadroTexto">
          <a:extLst>
            <a:ext uri="{FF2B5EF4-FFF2-40B4-BE49-F238E27FC236}">
              <a16:creationId xmlns:a16="http://schemas.microsoft.com/office/drawing/2014/main" id="{C024F727-932D-4E1B-8C18-BF225857194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00" name="2 CuadroTexto">
          <a:extLst>
            <a:ext uri="{FF2B5EF4-FFF2-40B4-BE49-F238E27FC236}">
              <a16:creationId xmlns:a16="http://schemas.microsoft.com/office/drawing/2014/main" id="{E593874A-65A7-4507-BBB9-0FA5BE35B3EC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AD9E4BE2-2C54-4ADB-A99D-1AEB84F9B87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2" name="2 CuadroTexto">
          <a:extLst>
            <a:ext uri="{FF2B5EF4-FFF2-40B4-BE49-F238E27FC236}">
              <a16:creationId xmlns:a16="http://schemas.microsoft.com/office/drawing/2014/main" id="{37FC6777-D068-425F-8375-99F5494EC56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458EB41D-9B03-4081-8EFF-A2A4F0BC5C5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4" name="2 CuadroTexto">
          <a:extLst>
            <a:ext uri="{FF2B5EF4-FFF2-40B4-BE49-F238E27FC236}">
              <a16:creationId xmlns:a16="http://schemas.microsoft.com/office/drawing/2014/main" id="{7E2672FC-1B56-4A07-B3A4-EE389AC2ECF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DCAE8660-B857-48AC-87AB-3074A36843B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6" name="2 CuadroTexto">
          <a:extLst>
            <a:ext uri="{FF2B5EF4-FFF2-40B4-BE49-F238E27FC236}">
              <a16:creationId xmlns:a16="http://schemas.microsoft.com/office/drawing/2014/main" id="{36BFDA06-5A55-4543-B92E-CB4E35D082D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C184123E-DF65-4B51-B691-6479DF5B443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8" name="2 CuadroTexto">
          <a:extLst>
            <a:ext uri="{FF2B5EF4-FFF2-40B4-BE49-F238E27FC236}">
              <a16:creationId xmlns:a16="http://schemas.microsoft.com/office/drawing/2014/main" id="{ADE6971B-90CB-4FB2-9D03-1A9996BC057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F81B9174-CF3B-475A-A5BC-C33FEE8014D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0" name="2 CuadroTexto">
          <a:extLst>
            <a:ext uri="{FF2B5EF4-FFF2-40B4-BE49-F238E27FC236}">
              <a16:creationId xmlns:a16="http://schemas.microsoft.com/office/drawing/2014/main" id="{0CFF8667-2853-4320-8655-8EED6707EA2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CBA00BF2-890D-44E2-B191-D78A175F979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2" name="2 CuadroTexto">
          <a:extLst>
            <a:ext uri="{FF2B5EF4-FFF2-40B4-BE49-F238E27FC236}">
              <a16:creationId xmlns:a16="http://schemas.microsoft.com/office/drawing/2014/main" id="{CF513396-5ADD-4E39-9AFD-B3C4CE1849D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3" name="2 CuadroTexto">
          <a:extLst>
            <a:ext uri="{FF2B5EF4-FFF2-40B4-BE49-F238E27FC236}">
              <a16:creationId xmlns:a16="http://schemas.microsoft.com/office/drawing/2014/main" id="{D205EAE2-4C74-4B55-A383-6BF93E4CE76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4" name="2 CuadroTexto">
          <a:extLst>
            <a:ext uri="{FF2B5EF4-FFF2-40B4-BE49-F238E27FC236}">
              <a16:creationId xmlns:a16="http://schemas.microsoft.com/office/drawing/2014/main" id="{8446B6D8-186C-4D4F-958D-854E7D1C0B8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EA127B70-2BD4-4B80-A6CB-7AAA952345B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6" name="2 CuadroTexto">
          <a:extLst>
            <a:ext uri="{FF2B5EF4-FFF2-40B4-BE49-F238E27FC236}">
              <a16:creationId xmlns:a16="http://schemas.microsoft.com/office/drawing/2014/main" id="{2A78F874-95FF-4B96-A436-200ED887451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7" name="2 CuadroTexto">
          <a:extLst>
            <a:ext uri="{FF2B5EF4-FFF2-40B4-BE49-F238E27FC236}">
              <a16:creationId xmlns:a16="http://schemas.microsoft.com/office/drawing/2014/main" id="{D3FDC9CA-C8AF-4708-9BA7-6D813ACA651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8" name="2 CuadroTexto">
          <a:extLst>
            <a:ext uri="{FF2B5EF4-FFF2-40B4-BE49-F238E27FC236}">
              <a16:creationId xmlns:a16="http://schemas.microsoft.com/office/drawing/2014/main" id="{A7548DE0-7D9A-43BB-B685-4C4D69A4E6D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21DE70B7-AB9B-45DE-A2B6-46C1E982961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0" name="2 CuadroTexto">
          <a:extLst>
            <a:ext uri="{FF2B5EF4-FFF2-40B4-BE49-F238E27FC236}">
              <a16:creationId xmlns:a16="http://schemas.microsoft.com/office/drawing/2014/main" id="{71E06A6E-1D6A-43D3-AB24-7130E2089B7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1" name="2 CuadroTexto">
          <a:extLst>
            <a:ext uri="{FF2B5EF4-FFF2-40B4-BE49-F238E27FC236}">
              <a16:creationId xmlns:a16="http://schemas.microsoft.com/office/drawing/2014/main" id="{709688DA-A467-492C-B599-18DC00B654B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2" name="2 CuadroTexto">
          <a:extLst>
            <a:ext uri="{FF2B5EF4-FFF2-40B4-BE49-F238E27FC236}">
              <a16:creationId xmlns:a16="http://schemas.microsoft.com/office/drawing/2014/main" id="{E17950DC-D209-4E1D-B3C7-4D97B33369D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C9FF8928-189A-4A2F-BE9C-A4AF02E60111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24" name="2 CuadroTexto">
          <a:extLst>
            <a:ext uri="{FF2B5EF4-FFF2-40B4-BE49-F238E27FC236}">
              <a16:creationId xmlns:a16="http://schemas.microsoft.com/office/drawing/2014/main" id="{CC8DAE09-EC6C-4FAF-95A7-7BEB98E289D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1851A169-EEA3-45EE-B5DC-4929077606A4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26" name="2 CuadroTexto">
          <a:extLst>
            <a:ext uri="{FF2B5EF4-FFF2-40B4-BE49-F238E27FC236}">
              <a16:creationId xmlns:a16="http://schemas.microsoft.com/office/drawing/2014/main" id="{70A5695D-8A80-4548-BBC7-3B1C36B174E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77B56157-CE14-4C6B-B23A-4D4E0FF8532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8" name="2 CuadroTexto">
          <a:extLst>
            <a:ext uri="{FF2B5EF4-FFF2-40B4-BE49-F238E27FC236}">
              <a16:creationId xmlns:a16="http://schemas.microsoft.com/office/drawing/2014/main" id="{E0EE663F-15AB-4AE0-917D-0C17ACA2A46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DAF11F28-D59F-4D9C-87E6-9CDA7A544A1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0" name="2 CuadroTexto">
          <a:extLst>
            <a:ext uri="{FF2B5EF4-FFF2-40B4-BE49-F238E27FC236}">
              <a16:creationId xmlns:a16="http://schemas.microsoft.com/office/drawing/2014/main" id="{BBF98474-05C3-41CB-9432-6E6C9A9DB0C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223B46AC-C1F3-4B48-A5AD-C9BEAEECDA6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2" name="2 CuadroTexto">
          <a:extLst>
            <a:ext uri="{FF2B5EF4-FFF2-40B4-BE49-F238E27FC236}">
              <a16:creationId xmlns:a16="http://schemas.microsoft.com/office/drawing/2014/main" id="{FD49E4A5-3A94-47CB-8012-2BF34FDC67B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867F960F-A879-414E-8383-303787347C8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4" name="2 CuadroTexto">
          <a:extLst>
            <a:ext uri="{FF2B5EF4-FFF2-40B4-BE49-F238E27FC236}">
              <a16:creationId xmlns:a16="http://schemas.microsoft.com/office/drawing/2014/main" id="{D09AD0A2-1573-4C6A-8AA6-2ABA32DA401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7BAAE185-9F56-4B6F-8FD3-540E7E0FCDD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6" name="2 CuadroTexto">
          <a:extLst>
            <a:ext uri="{FF2B5EF4-FFF2-40B4-BE49-F238E27FC236}">
              <a16:creationId xmlns:a16="http://schemas.microsoft.com/office/drawing/2014/main" id="{81D62F1E-D54C-4A0F-A59D-47DF28FA7FE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2DC05B39-916C-4CBB-A769-82EC22D44A8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8" name="2 CuadroTexto">
          <a:extLst>
            <a:ext uri="{FF2B5EF4-FFF2-40B4-BE49-F238E27FC236}">
              <a16:creationId xmlns:a16="http://schemas.microsoft.com/office/drawing/2014/main" id="{E1EC76D4-51B3-48C9-9CCD-C434B5479BB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BEE97A13-0983-4768-8848-B6E8152CC61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0" name="2 CuadroTexto">
          <a:extLst>
            <a:ext uri="{FF2B5EF4-FFF2-40B4-BE49-F238E27FC236}">
              <a16:creationId xmlns:a16="http://schemas.microsoft.com/office/drawing/2014/main" id="{8DCAC431-DFF8-4D20-A47E-547B33A2CD5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1" name="2 CuadroTexto">
          <a:extLst>
            <a:ext uri="{FF2B5EF4-FFF2-40B4-BE49-F238E27FC236}">
              <a16:creationId xmlns:a16="http://schemas.microsoft.com/office/drawing/2014/main" id="{015ECEE0-7E78-47F5-B890-EDF412A2933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2" name="2 CuadroTexto">
          <a:extLst>
            <a:ext uri="{FF2B5EF4-FFF2-40B4-BE49-F238E27FC236}">
              <a16:creationId xmlns:a16="http://schemas.microsoft.com/office/drawing/2014/main" id="{74560425-90F9-455F-A388-CC3D4F4FE4B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F0D92BAD-0036-4D60-81F5-B6389D1F61D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4" name="2 CuadroTexto">
          <a:extLst>
            <a:ext uri="{FF2B5EF4-FFF2-40B4-BE49-F238E27FC236}">
              <a16:creationId xmlns:a16="http://schemas.microsoft.com/office/drawing/2014/main" id="{56C6A2A7-81C8-4AA2-86DD-A59BD0174AC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5" name="2 CuadroTexto">
          <a:extLst>
            <a:ext uri="{FF2B5EF4-FFF2-40B4-BE49-F238E27FC236}">
              <a16:creationId xmlns:a16="http://schemas.microsoft.com/office/drawing/2014/main" id="{B5FED627-24E4-40FC-B63D-65E91676662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6" name="2 CuadroTexto">
          <a:extLst>
            <a:ext uri="{FF2B5EF4-FFF2-40B4-BE49-F238E27FC236}">
              <a16:creationId xmlns:a16="http://schemas.microsoft.com/office/drawing/2014/main" id="{E20524FE-5F1E-4C55-B4B5-6900E03A3A3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A12DD05D-4C1C-4249-99D8-FB1D7FF6FE6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48" name="2 CuadroTexto">
          <a:extLst>
            <a:ext uri="{FF2B5EF4-FFF2-40B4-BE49-F238E27FC236}">
              <a16:creationId xmlns:a16="http://schemas.microsoft.com/office/drawing/2014/main" id="{F24379A3-8F2F-47E6-A88E-8D1D0ABAE9C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49" name="2 CuadroTexto">
          <a:extLst>
            <a:ext uri="{FF2B5EF4-FFF2-40B4-BE49-F238E27FC236}">
              <a16:creationId xmlns:a16="http://schemas.microsoft.com/office/drawing/2014/main" id="{7A8D4417-C47F-4A99-A6CD-C6362385EE40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50" name="2 CuadroTexto">
          <a:extLst>
            <a:ext uri="{FF2B5EF4-FFF2-40B4-BE49-F238E27FC236}">
              <a16:creationId xmlns:a16="http://schemas.microsoft.com/office/drawing/2014/main" id="{4CD38FA1-5B44-4CEA-AFF9-57D481F31AA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315D3108-9CC8-4F38-A4FD-F370D06B280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2" name="2 CuadroTexto">
          <a:extLst>
            <a:ext uri="{FF2B5EF4-FFF2-40B4-BE49-F238E27FC236}">
              <a16:creationId xmlns:a16="http://schemas.microsoft.com/office/drawing/2014/main" id="{307E5A6E-095A-4985-8AC4-3C38121D4F8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3" name="2 CuadroTexto">
          <a:extLst>
            <a:ext uri="{FF2B5EF4-FFF2-40B4-BE49-F238E27FC236}">
              <a16:creationId xmlns:a16="http://schemas.microsoft.com/office/drawing/2014/main" id="{578FA991-3422-4EB7-83C8-D82DE441F16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4" name="2 CuadroTexto">
          <a:extLst>
            <a:ext uri="{FF2B5EF4-FFF2-40B4-BE49-F238E27FC236}">
              <a16:creationId xmlns:a16="http://schemas.microsoft.com/office/drawing/2014/main" id="{36CF6CF4-024B-4B0B-AA7F-78EFED89095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736CE99E-9639-4947-BD0C-FF6057417E9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6" name="2 CuadroTexto">
          <a:extLst>
            <a:ext uri="{FF2B5EF4-FFF2-40B4-BE49-F238E27FC236}">
              <a16:creationId xmlns:a16="http://schemas.microsoft.com/office/drawing/2014/main" id="{57EB7251-2F30-4EE5-89F5-BA70E1B95D4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1FBD2D2F-BB18-4DDF-A8D8-D2AA4CCFED0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8" name="2 CuadroTexto">
          <a:extLst>
            <a:ext uri="{FF2B5EF4-FFF2-40B4-BE49-F238E27FC236}">
              <a16:creationId xmlns:a16="http://schemas.microsoft.com/office/drawing/2014/main" id="{D0A66E50-0235-4EC1-864A-AC243C5A082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A9CBCAEA-113B-4264-87F3-5DF1F964C85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0" name="2 CuadroTexto">
          <a:extLst>
            <a:ext uri="{FF2B5EF4-FFF2-40B4-BE49-F238E27FC236}">
              <a16:creationId xmlns:a16="http://schemas.microsoft.com/office/drawing/2014/main" id="{E15A5C2D-3653-44B9-B5E9-7AB66E54F71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1" name="2 CuadroTexto">
          <a:extLst>
            <a:ext uri="{FF2B5EF4-FFF2-40B4-BE49-F238E27FC236}">
              <a16:creationId xmlns:a16="http://schemas.microsoft.com/office/drawing/2014/main" id="{14843E3E-AAF0-48D5-A771-EF4F0D59C12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2" name="2 CuadroTexto">
          <a:extLst>
            <a:ext uri="{FF2B5EF4-FFF2-40B4-BE49-F238E27FC236}">
              <a16:creationId xmlns:a16="http://schemas.microsoft.com/office/drawing/2014/main" id="{E14E826B-9142-4990-9BBD-4169046667E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496E780C-DB44-449B-8FE2-6C11CD2A033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4" name="2 CuadroTexto">
          <a:extLst>
            <a:ext uri="{FF2B5EF4-FFF2-40B4-BE49-F238E27FC236}">
              <a16:creationId xmlns:a16="http://schemas.microsoft.com/office/drawing/2014/main" id="{9D0A2356-C4E8-483A-BC64-7E1D0F14D7B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5" name="2 CuadroTexto">
          <a:extLst>
            <a:ext uri="{FF2B5EF4-FFF2-40B4-BE49-F238E27FC236}">
              <a16:creationId xmlns:a16="http://schemas.microsoft.com/office/drawing/2014/main" id="{1D09DD5E-A142-4225-95BA-284D0A8A2D8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6" name="2 CuadroTexto">
          <a:extLst>
            <a:ext uri="{FF2B5EF4-FFF2-40B4-BE49-F238E27FC236}">
              <a16:creationId xmlns:a16="http://schemas.microsoft.com/office/drawing/2014/main" id="{B7075E81-01AF-46F9-B5FD-27EF9928C3E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B413A073-20A6-4843-92D9-E0C9E0E51A7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8" name="2 CuadroTexto">
          <a:extLst>
            <a:ext uri="{FF2B5EF4-FFF2-40B4-BE49-F238E27FC236}">
              <a16:creationId xmlns:a16="http://schemas.microsoft.com/office/drawing/2014/main" id="{C8DEF8AF-AAE0-4A72-A53D-772269999A2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9" name="2 CuadroTexto">
          <a:extLst>
            <a:ext uri="{FF2B5EF4-FFF2-40B4-BE49-F238E27FC236}">
              <a16:creationId xmlns:a16="http://schemas.microsoft.com/office/drawing/2014/main" id="{14073890-D2C2-48C3-B675-F797FAA6421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70" name="2 CuadroTexto">
          <a:extLst>
            <a:ext uri="{FF2B5EF4-FFF2-40B4-BE49-F238E27FC236}">
              <a16:creationId xmlns:a16="http://schemas.microsoft.com/office/drawing/2014/main" id="{2DD1ED91-ECDF-43AA-9817-94D4054AFEE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2DEAB302-1C22-4163-938B-041D7F0F8DF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72" name="2 CuadroTexto">
          <a:extLst>
            <a:ext uri="{FF2B5EF4-FFF2-40B4-BE49-F238E27FC236}">
              <a16:creationId xmlns:a16="http://schemas.microsoft.com/office/drawing/2014/main" id="{35AD86A2-F8EB-4E8F-9D68-A0356DBC9F9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73" name="2 CuadroTexto">
          <a:extLst>
            <a:ext uri="{FF2B5EF4-FFF2-40B4-BE49-F238E27FC236}">
              <a16:creationId xmlns:a16="http://schemas.microsoft.com/office/drawing/2014/main" id="{7E49346C-85DB-4D9C-9671-55F078427C0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74" name="2 CuadroTexto">
          <a:extLst>
            <a:ext uri="{FF2B5EF4-FFF2-40B4-BE49-F238E27FC236}">
              <a16:creationId xmlns:a16="http://schemas.microsoft.com/office/drawing/2014/main" id="{39EAE88F-5DC5-4F8C-ADD7-476F7BF5542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98B38566-01CE-4D10-ACD4-37F5B7C363B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0540C332-04F1-4E83-AF2B-EA4DF96D82D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77" name="2 CuadroTexto">
          <a:extLst>
            <a:ext uri="{FF2B5EF4-FFF2-40B4-BE49-F238E27FC236}">
              <a16:creationId xmlns:a16="http://schemas.microsoft.com/office/drawing/2014/main" id="{6069044D-DA08-4F80-9CD2-4C66B3A86D5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78" name="2 CuadroTexto">
          <a:extLst>
            <a:ext uri="{FF2B5EF4-FFF2-40B4-BE49-F238E27FC236}">
              <a16:creationId xmlns:a16="http://schemas.microsoft.com/office/drawing/2014/main" id="{496C38EC-6B37-4ECB-8B92-F55B363ACD8A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E7AEBF83-584A-4C3C-9386-E0214C83A45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80" name="2 CuadroTexto">
          <a:extLst>
            <a:ext uri="{FF2B5EF4-FFF2-40B4-BE49-F238E27FC236}">
              <a16:creationId xmlns:a16="http://schemas.microsoft.com/office/drawing/2014/main" id="{1CBC3F18-6A4B-419D-9D5F-4E83F5BD61BA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DB7F3D00-1EAF-4A31-AE08-BB4EF102990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2" name="2 CuadroTexto">
          <a:extLst>
            <a:ext uri="{FF2B5EF4-FFF2-40B4-BE49-F238E27FC236}">
              <a16:creationId xmlns:a16="http://schemas.microsoft.com/office/drawing/2014/main" id="{3D0631BD-0B64-4860-8E3D-371CA496AC7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8EB6D774-6388-4826-9F86-52536DC9EC9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4" name="2 CuadroTexto">
          <a:extLst>
            <a:ext uri="{FF2B5EF4-FFF2-40B4-BE49-F238E27FC236}">
              <a16:creationId xmlns:a16="http://schemas.microsoft.com/office/drawing/2014/main" id="{3790B1F2-B917-449D-B4B9-F33F0A020F9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5" name="2 CuadroTexto">
          <a:extLst>
            <a:ext uri="{FF2B5EF4-FFF2-40B4-BE49-F238E27FC236}">
              <a16:creationId xmlns:a16="http://schemas.microsoft.com/office/drawing/2014/main" id="{26DF976A-633F-4FE2-8508-F811B9F45FD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6" name="2 CuadroTexto">
          <a:extLst>
            <a:ext uri="{FF2B5EF4-FFF2-40B4-BE49-F238E27FC236}">
              <a16:creationId xmlns:a16="http://schemas.microsoft.com/office/drawing/2014/main" id="{83CD7964-AD40-4BC5-8021-0B32965A81C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F382447F-F59D-4C71-9FE7-5087F989EED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8" name="2 CuadroTexto">
          <a:extLst>
            <a:ext uri="{FF2B5EF4-FFF2-40B4-BE49-F238E27FC236}">
              <a16:creationId xmlns:a16="http://schemas.microsoft.com/office/drawing/2014/main" id="{F4972854-B08F-4F5F-9014-836C823204E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9" name="2 CuadroTexto">
          <a:extLst>
            <a:ext uri="{FF2B5EF4-FFF2-40B4-BE49-F238E27FC236}">
              <a16:creationId xmlns:a16="http://schemas.microsoft.com/office/drawing/2014/main" id="{C8C6E5C6-D3AB-4E0C-B030-5A5E7926A17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0" name="2 CuadroTexto">
          <a:extLst>
            <a:ext uri="{FF2B5EF4-FFF2-40B4-BE49-F238E27FC236}">
              <a16:creationId xmlns:a16="http://schemas.microsoft.com/office/drawing/2014/main" id="{9723721B-8376-48A8-8AAD-2AF10905B8D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25EAAEA8-CBDB-457E-9B4D-899ECE07B5E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2" name="2 CuadroTexto">
          <a:extLst>
            <a:ext uri="{FF2B5EF4-FFF2-40B4-BE49-F238E27FC236}">
              <a16:creationId xmlns:a16="http://schemas.microsoft.com/office/drawing/2014/main" id="{061807FB-5570-4CFC-B98D-D4F7483C60B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3" name="2 CuadroTexto">
          <a:extLst>
            <a:ext uri="{FF2B5EF4-FFF2-40B4-BE49-F238E27FC236}">
              <a16:creationId xmlns:a16="http://schemas.microsoft.com/office/drawing/2014/main" id="{F471181A-0680-40FC-A440-FD198E5BEBA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4" name="2 CuadroTexto">
          <a:extLst>
            <a:ext uri="{FF2B5EF4-FFF2-40B4-BE49-F238E27FC236}">
              <a16:creationId xmlns:a16="http://schemas.microsoft.com/office/drawing/2014/main" id="{840FC6B1-CA35-4591-B809-2C30698505A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4660F85C-662D-4638-83C7-E639F126819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6" name="2 CuadroTexto">
          <a:extLst>
            <a:ext uri="{FF2B5EF4-FFF2-40B4-BE49-F238E27FC236}">
              <a16:creationId xmlns:a16="http://schemas.microsoft.com/office/drawing/2014/main" id="{71BB1839-41E2-4C71-8282-4BDC694B0DD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7" name="2 CuadroTexto">
          <a:extLst>
            <a:ext uri="{FF2B5EF4-FFF2-40B4-BE49-F238E27FC236}">
              <a16:creationId xmlns:a16="http://schemas.microsoft.com/office/drawing/2014/main" id="{6827925A-BE65-4971-9B99-CFE81E6AAF0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8" name="2 CuadroTexto">
          <a:extLst>
            <a:ext uri="{FF2B5EF4-FFF2-40B4-BE49-F238E27FC236}">
              <a16:creationId xmlns:a16="http://schemas.microsoft.com/office/drawing/2014/main" id="{7AB94BF6-AE40-4A7D-9CF5-FBF8594077A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C2DF96C7-8678-42D2-A909-F3CB862DDFC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0" name="2 CuadroTexto">
          <a:extLst>
            <a:ext uri="{FF2B5EF4-FFF2-40B4-BE49-F238E27FC236}">
              <a16:creationId xmlns:a16="http://schemas.microsoft.com/office/drawing/2014/main" id="{F01569B1-370F-400A-B8F9-86513BE622B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D86B4D65-4358-4336-9127-718F77D61A7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02" name="2 CuadroTexto">
          <a:extLst>
            <a:ext uri="{FF2B5EF4-FFF2-40B4-BE49-F238E27FC236}">
              <a16:creationId xmlns:a16="http://schemas.microsoft.com/office/drawing/2014/main" id="{0128C113-6A9E-40F6-A61B-F60B00D789D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E3527A90-FEE5-4FDF-A5A0-84E0D29725C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04" name="2 CuadroTexto">
          <a:extLst>
            <a:ext uri="{FF2B5EF4-FFF2-40B4-BE49-F238E27FC236}">
              <a16:creationId xmlns:a16="http://schemas.microsoft.com/office/drawing/2014/main" id="{88F6886F-71F9-48E0-9DAF-FF02FD9B670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05" name="2 CuadroTexto">
          <a:extLst>
            <a:ext uri="{FF2B5EF4-FFF2-40B4-BE49-F238E27FC236}">
              <a16:creationId xmlns:a16="http://schemas.microsoft.com/office/drawing/2014/main" id="{9E76464F-0298-4211-BD6C-9205D58A4F6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6" name="2 CuadroTexto">
          <a:extLst>
            <a:ext uri="{FF2B5EF4-FFF2-40B4-BE49-F238E27FC236}">
              <a16:creationId xmlns:a16="http://schemas.microsoft.com/office/drawing/2014/main" id="{61DC19E6-6B14-4DD9-8B65-3F894CE678C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5391EFD4-0291-4C3F-B62D-C255BB0D8E8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8" name="2 CuadroTexto">
          <a:extLst>
            <a:ext uri="{FF2B5EF4-FFF2-40B4-BE49-F238E27FC236}">
              <a16:creationId xmlns:a16="http://schemas.microsoft.com/office/drawing/2014/main" id="{93FC1E07-EF61-4F58-B489-28AB91072AA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9" name="2 CuadroTexto">
          <a:extLst>
            <a:ext uri="{FF2B5EF4-FFF2-40B4-BE49-F238E27FC236}">
              <a16:creationId xmlns:a16="http://schemas.microsoft.com/office/drawing/2014/main" id="{2FB87857-4237-48AC-82D7-0192FE8EC8E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0" name="2 CuadroTexto">
          <a:extLst>
            <a:ext uri="{FF2B5EF4-FFF2-40B4-BE49-F238E27FC236}">
              <a16:creationId xmlns:a16="http://schemas.microsoft.com/office/drawing/2014/main" id="{9D679A5F-FBF3-4E75-9747-FF877D9F7D3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52F97E85-316F-4355-9A8F-F741658B1AB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2" name="2 CuadroTexto">
          <a:extLst>
            <a:ext uri="{FF2B5EF4-FFF2-40B4-BE49-F238E27FC236}">
              <a16:creationId xmlns:a16="http://schemas.microsoft.com/office/drawing/2014/main" id="{78FC1451-CC40-41A2-9F0E-5DEDADDCE92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3" name="2 CuadroTexto">
          <a:extLst>
            <a:ext uri="{FF2B5EF4-FFF2-40B4-BE49-F238E27FC236}">
              <a16:creationId xmlns:a16="http://schemas.microsoft.com/office/drawing/2014/main" id="{A4A24029-F249-4F87-90A3-04F7A154D2B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4" name="2 CuadroTexto">
          <a:extLst>
            <a:ext uri="{FF2B5EF4-FFF2-40B4-BE49-F238E27FC236}">
              <a16:creationId xmlns:a16="http://schemas.microsoft.com/office/drawing/2014/main" id="{EFA23170-CC4C-4306-896E-F567885EDE5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5DD2DD83-1B0B-4C32-B583-21DB8DBF5F6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6" name="2 CuadroTexto">
          <a:extLst>
            <a:ext uri="{FF2B5EF4-FFF2-40B4-BE49-F238E27FC236}">
              <a16:creationId xmlns:a16="http://schemas.microsoft.com/office/drawing/2014/main" id="{2C9C9775-3644-42C7-AE69-F808883DB6A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7" name="2 CuadroTexto">
          <a:extLst>
            <a:ext uri="{FF2B5EF4-FFF2-40B4-BE49-F238E27FC236}">
              <a16:creationId xmlns:a16="http://schemas.microsoft.com/office/drawing/2014/main" id="{1D22845C-0138-4CC4-9C86-04C3C2C907B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FB9DF7F3-747D-497F-B9FB-E31450B40B4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F09D8C19-0D69-4E68-B211-A3B720B1A15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0" name="2 CuadroTexto">
          <a:extLst>
            <a:ext uri="{FF2B5EF4-FFF2-40B4-BE49-F238E27FC236}">
              <a16:creationId xmlns:a16="http://schemas.microsoft.com/office/drawing/2014/main" id="{1AE55669-2020-4525-AB55-DB346C48468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1" name="2 CuadroTexto">
          <a:extLst>
            <a:ext uri="{FF2B5EF4-FFF2-40B4-BE49-F238E27FC236}">
              <a16:creationId xmlns:a16="http://schemas.microsoft.com/office/drawing/2014/main" id="{BD119AEE-B623-49F3-8CCF-8AAB9BEA0E2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id="{28784D73-2EB7-47B6-B1BE-BA569C529CE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25F7AF4C-3B94-4E78-B1C6-93B3AC101A4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4" name="2 CuadroTexto">
          <a:extLst>
            <a:ext uri="{FF2B5EF4-FFF2-40B4-BE49-F238E27FC236}">
              <a16:creationId xmlns:a16="http://schemas.microsoft.com/office/drawing/2014/main" id="{DC01ED52-4D7B-45C4-BF16-F1D6DBB4C2F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5" name="2 CuadroTexto">
          <a:extLst>
            <a:ext uri="{FF2B5EF4-FFF2-40B4-BE49-F238E27FC236}">
              <a16:creationId xmlns:a16="http://schemas.microsoft.com/office/drawing/2014/main" id="{1E8D645C-B436-4867-A0CB-566440F1196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6" name="2 CuadroTexto">
          <a:extLst>
            <a:ext uri="{FF2B5EF4-FFF2-40B4-BE49-F238E27FC236}">
              <a16:creationId xmlns:a16="http://schemas.microsoft.com/office/drawing/2014/main" id="{D0F6BD1F-47CB-4A87-9DE4-F1553EDCE2B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24DF1932-20DC-4B28-ABA9-64CF37DEFFD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28" name="2 CuadroTexto">
          <a:extLst>
            <a:ext uri="{FF2B5EF4-FFF2-40B4-BE49-F238E27FC236}">
              <a16:creationId xmlns:a16="http://schemas.microsoft.com/office/drawing/2014/main" id="{E1BCC6D5-C298-406D-B5F2-4115B559D33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29" name="2 CuadroTexto">
          <a:extLst>
            <a:ext uri="{FF2B5EF4-FFF2-40B4-BE49-F238E27FC236}">
              <a16:creationId xmlns:a16="http://schemas.microsoft.com/office/drawing/2014/main" id="{4D9A7412-DC18-4662-8E7F-ECF5A9E6BE1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30" name="2 CuadroTexto">
          <a:extLst>
            <a:ext uri="{FF2B5EF4-FFF2-40B4-BE49-F238E27FC236}">
              <a16:creationId xmlns:a16="http://schemas.microsoft.com/office/drawing/2014/main" id="{1B9E773A-2B06-4FE5-A2F2-2D0E5F1D0F3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AAF6990A-78DA-4CEF-BEA1-E581CA67873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2" name="2 CuadroTexto">
          <a:extLst>
            <a:ext uri="{FF2B5EF4-FFF2-40B4-BE49-F238E27FC236}">
              <a16:creationId xmlns:a16="http://schemas.microsoft.com/office/drawing/2014/main" id="{88379864-9110-4664-B90D-C9374AEC75F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3" name="2 CuadroTexto">
          <a:extLst>
            <a:ext uri="{FF2B5EF4-FFF2-40B4-BE49-F238E27FC236}">
              <a16:creationId xmlns:a16="http://schemas.microsoft.com/office/drawing/2014/main" id="{A7C741D4-545E-4CF6-B726-694B037F56F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4" name="2 CuadroTexto">
          <a:extLst>
            <a:ext uri="{FF2B5EF4-FFF2-40B4-BE49-F238E27FC236}">
              <a16:creationId xmlns:a16="http://schemas.microsoft.com/office/drawing/2014/main" id="{84F3BC2A-8C41-43FB-8C21-5E42771D837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6BD82B56-0B8B-4254-96B9-4206C20B877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6" name="2 CuadroTexto">
          <a:extLst>
            <a:ext uri="{FF2B5EF4-FFF2-40B4-BE49-F238E27FC236}">
              <a16:creationId xmlns:a16="http://schemas.microsoft.com/office/drawing/2014/main" id="{CA63F483-E194-4641-98A9-7AAAB5C8D83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7" name="2 CuadroTexto">
          <a:extLst>
            <a:ext uri="{FF2B5EF4-FFF2-40B4-BE49-F238E27FC236}">
              <a16:creationId xmlns:a16="http://schemas.microsoft.com/office/drawing/2014/main" id="{E4D96646-60FB-4519-A123-9E4BE62695E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8" name="2 CuadroTexto">
          <a:extLst>
            <a:ext uri="{FF2B5EF4-FFF2-40B4-BE49-F238E27FC236}">
              <a16:creationId xmlns:a16="http://schemas.microsoft.com/office/drawing/2014/main" id="{0CD8F154-57B4-48A5-94C5-CAADF75AF56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0267552B-B8C8-4760-A32D-F3DF816F05E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0" name="2 CuadroTexto">
          <a:extLst>
            <a:ext uri="{FF2B5EF4-FFF2-40B4-BE49-F238E27FC236}">
              <a16:creationId xmlns:a16="http://schemas.microsoft.com/office/drawing/2014/main" id="{4252B4A0-F242-473C-9182-0CB510F35C1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1" name="2 CuadroTexto">
          <a:extLst>
            <a:ext uri="{FF2B5EF4-FFF2-40B4-BE49-F238E27FC236}">
              <a16:creationId xmlns:a16="http://schemas.microsoft.com/office/drawing/2014/main" id="{0686B8E6-4C92-4F01-97F1-9ADBCB34D3A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2" name="2 CuadroTexto">
          <a:extLst>
            <a:ext uri="{FF2B5EF4-FFF2-40B4-BE49-F238E27FC236}">
              <a16:creationId xmlns:a16="http://schemas.microsoft.com/office/drawing/2014/main" id="{30EC3F27-67EB-4521-9EB2-39B15F6FF68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AD49285D-F3CD-4C3C-BCBC-DA299A0C012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4" name="2 CuadroTexto">
          <a:extLst>
            <a:ext uri="{FF2B5EF4-FFF2-40B4-BE49-F238E27FC236}">
              <a16:creationId xmlns:a16="http://schemas.microsoft.com/office/drawing/2014/main" id="{5FFF250F-60AB-4D25-9562-F136D1841B4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5" name="2 CuadroTexto">
          <a:extLst>
            <a:ext uri="{FF2B5EF4-FFF2-40B4-BE49-F238E27FC236}">
              <a16:creationId xmlns:a16="http://schemas.microsoft.com/office/drawing/2014/main" id="{6AC808D0-1BC7-4C97-8065-9027ED15CAF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6" name="2 CuadroTexto">
          <a:extLst>
            <a:ext uri="{FF2B5EF4-FFF2-40B4-BE49-F238E27FC236}">
              <a16:creationId xmlns:a16="http://schemas.microsoft.com/office/drawing/2014/main" id="{C8BF6EAD-DFC0-4F7B-BDD4-E312FA20FFB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7331C27B-2F13-4F10-8A6D-F02F4FF66E7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8" name="2 CuadroTexto">
          <a:extLst>
            <a:ext uri="{FF2B5EF4-FFF2-40B4-BE49-F238E27FC236}">
              <a16:creationId xmlns:a16="http://schemas.microsoft.com/office/drawing/2014/main" id="{28867A1C-CF45-4B5E-AC03-5234130C0DF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305FFF1E-00A3-4A28-A28C-04CD2535988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0" name="2 CuadroTexto">
          <a:extLst>
            <a:ext uri="{FF2B5EF4-FFF2-40B4-BE49-F238E27FC236}">
              <a16:creationId xmlns:a16="http://schemas.microsoft.com/office/drawing/2014/main" id="{95CB4501-3383-4184-A192-9095AA75899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1" name="2 CuadroTexto">
          <a:extLst>
            <a:ext uri="{FF2B5EF4-FFF2-40B4-BE49-F238E27FC236}">
              <a16:creationId xmlns:a16="http://schemas.microsoft.com/office/drawing/2014/main" id="{AFD34657-9100-49FC-B8A3-E3CC2757D34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2" name="2 CuadroTexto">
          <a:extLst>
            <a:ext uri="{FF2B5EF4-FFF2-40B4-BE49-F238E27FC236}">
              <a16:creationId xmlns:a16="http://schemas.microsoft.com/office/drawing/2014/main" id="{6446D28F-4F2D-4595-81E9-95C07A1089A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3" name="2 CuadroTexto">
          <a:extLst>
            <a:ext uri="{FF2B5EF4-FFF2-40B4-BE49-F238E27FC236}">
              <a16:creationId xmlns:a16="http://schemas.microsoft.com/office/drawing/2014/main" id="{BF805529-3BBC-4C1B-BC8A-47BB9AB83E5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052A215C-8F74-4D73-8651-2B80A03A32E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5" name="2 CuadroTexto">
          <a:extLst>
            <a:ext uri="{FF2B5EF4-FFF2-40B4-BE49-F238E27FC236}">
              <a16:creationId xmlns:a16="http://schemas.microsoft.com/office/drawing/2014/main" id="{D6999D0A-BB6F-4E54-95AE-DFE0CB59A0DA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6" name="2 CuadroTexto">
          <a:extLst>
            <a:ext uri="{FF2B5EF4-FFF2-40B4-BE49-F238E27FC236}">
              <a16:creationId xmlns:a16="http://schemas.microsoft.com/office/drawing/2014/main" id="{838166A3-D9E2-4070-B03F-2AA8A6D4CE4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7" name="2 CuadroTexto">
          <a:extLst>
            <a:ext uri="{FF2B5EF4-FFF2-40B4-BE49-F238E27FC236}">
              <a16:creationId xmlns:a16="http://schemas.microsoft.com/office/drawing/2014/main" id="{64D8BC08-FE78-46B5-9333-EA19F8E20E8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8" name="2 CuadroTexto">
          <a:extLst>
            <a:ext uri="{FF2B5EF4-FFF2-40B4-BE49-F238E27FC236}">
              <a16:creationId xmlns:a16="http://schemas.microsoft.com/office/drawing/2014/main" id="{24D3CB1E-401C-4A2C-8A43-98CFF93D366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9" name="2 CuadroTexto">
          <a:extLst>
            <a:ext uri="{FF2B5EF4-FFF2-40B4-BE49-F238E27FC236}">
              <a16:creationId xmlns:a16="http://schemas.microsoft.com/office/drawing/2014/main" id="{6786A538-842B-4DE6-B47E-CFB28831E35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DEE97C8F-90BF-4216-A3D4-3DB69A7C369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1" name="2 CuadroTexto">
          <a:extLst>
            <a:ext uri="{FF2B5EF4-FFF2-40B4-BE49-F238E27FC236}">
              <a16:creationId xmlns:a16="http://schemas.microsoft.com/office/drawing/2014/main" id="{037B2A9D-6493-460E-A3BE-FDE2A2A8573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2" name="2 CuadroTexto">
          <a:extLst>
            <a:ext uri="{FF2B5EF4-FFF2-40B4-BE49-F238E27FC236}">
              <a16:creationId xmlns:a16="http://schemas.microsoft.com/office/drawing/2014/main" id="{BAD7833C-BF73-449D-A00E-69223B0830C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3" name="2 CuadroTexto">
          <a:extLst>
            <a:ext uri="{FF2B5EF4-FFF2-40B4-BE49-F238E27FC236}">
              <a16:creationId xmlns:a16="http://schemas.microsoft.com/office/drawing/2014/main" id="{F91DA7AB-2356-4F51-93D1-D1669855054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6478CE5F-91E9-455E-9C01-A2A7A1B5D9E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5" name="2 CuadroTexto">
          <a:extLst>
            <a:ext uri="{FF2B5EF4-FFF2-40B4-BE49-F238E27FC236}">
              <a16:creationId xmlns:a16="http://schemas.microsoft.com/office/drawing/2014/main" id="{2453C45F-6FB1-456A-BAC0-D62BF7B4F8F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6" name="2 CuadroTexto">
          <a:extLst>
            <a:ext uri="{FF2B5EF4-FFF2-40B4-BE49-F238E27FC236}">
              <a16:creationId xmlns:a16="http://schemas.microsoft.com/office/drawing/2014/main" id="{7878FE04-44FC-43E3-A589-0A72D9D1D32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7" name="2 CuadroTexto">
          <a:extLst>
            <a:ext uri="{FF2B5EF4-FFF2-40B4-BE49-F238E27FC236}">
              <a16:creationId xmlns:a16="http://schemas.microsoft.com/office/drawing/2014/main" id="{DAB4C7BE-3187-410A-B889-1197243A6CE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B7B0BB74-317E-437E-BEF0-22376477C2F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9" name="2 CuadroTexto">
          <a:extLst>
            <a:ext uri="{FF2B5EF4-FFF2-40B4-BE49-F238E27FC236}">
              <a16:creationId xmlns:a16="http://schemas.microsoft.com/office/drawing/2014/main" id="{1AD41493-6086-4644-94C2-314071D2CEA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0" name="2 CuadroTexto">
          <a:extLst>
            <a:ext uri="{FF2B5EF4-FFF2-40B4-BE49-F238E27FC236}">
              <a16:creationId xmlns:a16="http://schemas.microsoft.com/office/drawing/2014/main" id="{2F6AA953-2125-43B0-A9FD-F00863D3912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1" name="2 CuadroTexto">
          <a:extLst>
            <a:ext uri="{FF2B5EF4-FFF2-40B4-BE49-F238E27FC236}">
              <a16:creationId xmlns:a16="http://schemas.microsoft.com/office/drawing/2014/main" id="{C36DF2B3-5ACB-42F0-8E52-391EC8A2324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ED834A7E-FFCF-425F-BBDB-9F1D5CEFBA0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3" name="2 CuadroTexto">
          <a:extLst>
            <a:ext uri="{FF2B5EF4-FFF2-40B4-BE49-F238E27FC236}">
              <a16:creationId xmlns:a16="http://schemas.microsoft.com/office/drawing/2014/main" id="{7FE52F6C-CB63-4000-93B8-2B80F46F1C3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4" name="2 CuadroTexto">
          <a:extLst>
            <a:ext uri="{FF2B5EF4-FFF2-40B4-BE49-F238E27FC236}">
              <a16:creationId xmlns:a16="http://schemas.microsoft.com/office/drawing/2014/main" id="{6F7CAF4F-EC50-4520-A969-C8CD988182D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5" name="2 CuadroTexto">
          <a:extLst>
            <a:ext uri="{FF2B5EF4-FFF2-40B4-BE49-F238E27FC236}">
              <a16:creationId xmlns:a16="http://schemas.microsoft.com/office/drawing/2014/main" id="{077BD938-43D3-401A-A1EF-EE76D3771FB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AEDEB605-980D-4A4D-93A9-2C728281C6D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7" name="2 CuadroTexto">
          <a:extLst>
            <a:ext uri="{FF2B5EF4-FFF2-40B4-BE49-F238E27FC236}">
              <a16:creationId xmlns:a16="http://schemas.microsoft.com/office/drawing/2014/main" id="{11410FA4-4857-4335-84F0-E330422C244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8" name="2 CuadroTexto">
          <a:extLst>
            <a:ext uri="{FF2B5EF4-FFF2-40B4-BE49-F238E27FC236}">
              <a16:creationId xmlns:a16="http://schemas.microsoft.com/office/drawing/2014/main" id="{F0570938-83CF-428A-BFF0-3A5EB187A92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9" name="2 CuadroTexto">
          <a:extLst>
            <a:ext uri="{FF2B5EF4-FFF2-40B4-BE49-F238E27FC236}">
              <a16:creationId xmlns:a16="http://schemas.microsoft.com/office/drawing/2014/main" id="{6D1A6DF5-D7A9-4974-85D7-B9A7D2F7893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7446C0BA-F9B3-4C39-9162-F3F3C31D373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81" name="2 CuadroTexto">
          <a:extLst>
            <a:ext uri="{FF2B5EF4-FFF2-40B4-BE49-F238E27FC236}">
              <a16:creationId xmlns:a16="http://schemas.microsoft.com/office/drawing/2014/main" id="{E1D3068B-84C0-42A4-AB36-515B8FD9E90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82" name="2 CuadroTexto">
          <a:extLst>
            <a:ext uri="{FF2B5EF4-FFF2-40B4-BE49-F238E27FC236}">
              <a16:creationId xmlns:a16="http://schemas.microsoft.com/office/drawing/2014/main" id="{B01045A2-2BF5-4228-A64B-96B543C77C1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83" name="2 CuadroTexto">
          <a:extLst>
            <a:ext uri="{FF2B5EF4-FFF2-40B4-BE49-F238E27FC236}">
              <a16:creationId xmlns:a16="http://schemas.microsoft.com/office/drawing/2014/main" id="{3FD400F4-F157-4883-BFEF-F5AEA9CACB6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0BFD9964-4F64-43EA-80B1-3C3E4B636A5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5" name="2 CuadroTexto">
          <a:extLst>
            <a:ext uri="{FF2B5EF4-FFF2-40B4-BE49-F238E27FC236}">
              <a16:creationId xmlns:a16="http://schemas.microsoft.com/office/drawing/2014/main" id="{296CA0D3-7A67-45F9-8B1B-4CCE8C0A370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6" name="2 CuadroTexto">
          <a:extLst>
            <a:ext uri="{FF2B5EF4-FFF2-40B4-BE49-F238E27FC236}">
              <a16:creationId xmlns:a16="http://schemas.microsoft.com/office/drawing/2014/main" id="{C52902EE-D131-41C4-8B41-5C4F3F1700E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7" name="2 CuadroTexto">
          <a:extLst>
            <a:ext uri="{FF2B5EF4-FFF2-40B4-BE49-F238E27FC236}">
              <a16:creationId xmlns:a16="http://schemas.microsoft.com/office/drawing/2014/main" id="{E7A7F619-F1FA-40DD-A692-80FF5B745AB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8" name="2 CuadroTexto">
          <a:extLst>
            <a:ext uri="{FF2B5EF4-FFF2-40B4-BE49-F238E27FC236}">
              <a16:creationId xmlns:a16="http://schemas.microsoft.com/office/drawing/2014/main" id="{1C25B924-AE69-4104-9F51-1BA20B83187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9" name="2 CuadroTexto">
          <a:extLst>
            <a:ext uri="{FF2B5EF4-FFF2-40B4-BE49-F238E27FC236}">
              <a16:creationId xmlns:a16="http://schemas.microsoft.com/office/drawing/2014/main" id="{448EB933-57D7-4D82-85F2-496756EA387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714A239A-8A4C-42EF-B76A-7287DC120AB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1" name="2 CuadroTexto">
          <a:extLst>
            <a:ext uri="{FF2B5EF4-FFF2-40B4-BE49-F238E27FC236}">
              <a16:creationId xmlns:a16="http://schemas.microsoft.com/office/drawing/2014/main" id="{9506FC25-B605-40BA-A1B1-7A13EA5B583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2" name="2 CuadroTexto">
          <a:extLst>
            <a:ext uri="{FF2B5EF4-FFF2-40B4-BE49-F238E27FC236}">
              <a16:creationId xmlns:a16="http://schemas.microsoft.com/office/drawing/2014/main" id="{78EC308A-25EB-45EB-A700-554BC37DEB4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3" name="2 CuadroTexto">
          <a:extLst>
            <a:ext uri="{FF2B5EF4-FFF2-40B4-BE49-F238E27FC236}">
              <a16:creationId xmlns:a16="http://schemas.microsoft.com/office/drawing/2014/main" id="{6B803697-32D1-41C1-A3AD-33B261DD103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4" name="2 CuadroTexto">
          <a:extLst>
            <a:ext uri="{FF2B5EF4-FFF2-40B4-BE49-F238E27FC236}">
              <a16:creationId xmlns:a16="http://schemas.microsoft.com/office/drawing/2014/main" id="{F7EB83E1-529E-49F4-B61E-27DA80A1BFF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EAA0E749-0106-4871-8472-D6F743C7305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6" name="2 CuadroTexto">
          <a:extLst>
            <a:ext uri="{FF2B5EF4-FFF2-40B4-BE49-F238E27FC236}">
              <a16:creationId xmlns:a16="http://schemas.microsoft.com/office/drawing/2014/main" id="{9422A3BF-B384-4F1E-8138-21593020148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7" name="2 CuadroTexto">
          <a:extLst>
            <a:ext uri="{FF2B5EF4-FFF2-40B4-BE49-F238E27FC236}">
              <a16:creationId xmlns:a16="http://schemas.microsoft.com/office/drawing/2014/main" id="{54E764EC-F9FF-487B-B8D2-9E7D07834E2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8" name="2 CuadroTexto">
          <a:extLst>
            <a:ext uri="{FF2B5EF4-FFF2-40B4-BE49-F238E27FC236}">
              <a16:creationId xmlns:a16="http://schemas.microsoft.com/office/drawing/2014/main" id="{A968AEEA-2B64-4186-87C1-B1E20A4F0AC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9" name="2 CuadroTexto">
          <a:extLst>
            <a:ext uri="{FF2B5EF4-FFF2-40B4-BE49-F238E27FC236}">
              <a16:creationId xmlns:a16="http://schemas.microsoft.com/office/drawing/2014/main" id="{D19E798B-B8A5-4AA8-8749-DC3959E5974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0" name="2 CuadroTexto">
          <a:extLst>
            <a:ext uri="{FF2B5EF4-FFF2-40B4-BE49-F238E27FC236}">
              <a16:creationId xmlns:a16="http://schemas.microsoft.com/office/drawing/2014/main" id="{F6621E2C-85D9-441F-9C55-6735930C77B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1" name="2 CuadroTexto">
          <a:extLst>
            <a:ext uri="{FF2B5EF4-FFF2-40B4-BE49-F238E27FC236}">
              <a16:creationId xmlns:a16="http://schemas.microsoft.com/office/drawing/2014/main" id="{2B22117C-6DCB-40D4-9D34-DEEFE73F306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C116BC4E-AA9B-4CD2-BFAC-3FBFE907DF6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3" name="2 CuadroTexto">
          <a:extLst>
            <a:ext uri="{FF2B5EF4-FFF2-40B4-BE49-F238E27FC236}">
              <a16:creationId xmlns:a16="http://schemas.microsoft.com/office/drawing/2014/main" id="{AC0822F9-5B54-46E0-8E68-61E276959C4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4" name="2 CuadroTexto">
          <a:extLst>
            <a:ext uri="{FF2B5EF4-FFF2-40B4-BE49-F238E27FC236}">
              <a16:creationId xmlns:a16="http://schemas.microsoft.com/office/drawing/2014/main" id="{16FD539A-E936-4E0C-A917-A3857A2685A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5" name="2 CuadroTexto">
          <a:extLst>
            <a:ext uri="{FF2B5EF4-FFF2-40B4-BE49-F238E27FC236}">
              <a16:creationId xmlns:a16="http://schemas.microsoft.com/office/drawing/2014/main" id="{1BA869EB-414D-4D29-9DB1-75A45F78871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06" name="2 CuadroTexto">
          <a:extLst>
            <a:ext uri="{FF2B5EF4-FFF2-40B4-BE49-F238E27FC236}">
              <a16:creationId xmlns:a16="http://schemas.microsoft.com/office/drawing/2014/main" id="{5C8A28F6-115C-4817-9F75-BC14AAF25E1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07" name="2 CuadroTexto">
          <a:extLst>
            <a:ext uri="{FF2B5EF4-FFF2-40B4-BE49-F238E27FC236}">
              <a16:creationId xmlns:a16="http://schemas.microsoft.com/office/drawing/2014/main" id="{F0646365-2003-4D54-8009-4FB6ACE0E8F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118904F6-471B-4216-8E59-985CD800E1E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09" name="2 CuadroTexto">
          <a:extLst>
            <a:ext uri="{FF2B5EF4-FFF2-40B4-BE49-F238E27FC236}">
              <a16:creationId xmlns:a16="http://schemas.microsoft.com/office/drawing/2014/main" id="{8137764D-AE61-4A52-B88B-B68901E33D9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0" name="2 CuadroTexto">
          <a:extLst>
            <a:ext uri="{FF2B5EF4-FFF2-40B4-BE49-F238E27FC236}">
              <a16:creationId xmlns:a16="http://schemas.microsoft.com/office/drawing/2014/main" id="{7E688177-2045-47A5-940D-99A8466BB57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1" name="2 CuadroTexto">
          <a:extLst>
            <a:ext uri="{FF2B5EF4-FFF2-40B4-BE49-F238E27FC236}">
              <a16:creationId xmlns:a16="http://schemas.microsoft.com/office/drawing/2014/main" id="{740971CE-C34D-456D-AECD-CFA49B6A05A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095CD3C3-8AFE-4B30-8162-01EC4EDA13E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3" name="2 CuadroTexto">
          <a:extLst>
            <a:ext uri="{FF2B5EF4-FFF2-40B4-BE49-F238E27FC236}">
              <a16:creationId xmlns:a16="http://schemas.microsoft.com/office/drawing/2014/main" id="{3D745F2A-3142-4AFF-8BCF-75213844EF1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4" name="2 CuadroTexto">
          <a:extLst>
            <a:ext uri="{FF2B5EF4-FFF2-40B4-BE49-F238E27FC236}">
              <a16:creationId xmlns:a16="http://schemas.microsoft.com/office/drawing/2014/main" id="{1AFEBE7D-FCC7-4F32-B7E1-E1C374DE13B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5" name="2 CuadroTexto">
          <a:extLst>
            <a:ext uri="{FF2B5EF4-FFF2-40B4-BE49-F238E27FC236}">
              <a16:creationId xmlns:a16="http://schemas.microsoft.com/office/drawing/2014/main" id="{B857536D-DA8A-4A4A-B884-12D90C00F63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B59611F9-E298-45E2-974A-7E0EA054E2A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7" name="2 CuadroTexto">
          <a:extLst>
            <a:ext uri="{FF2B5EF4-FFF2-40B4-BE49-F238E27FC236}">
              <a16:creationId xmlns:a16="http://schemas.microsoft.com/office/drawing/2014/main" id="{19D7445B-BA34-4F7C-B7B3-5E48BB33F4D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8" name="2 CuadroTexto">
          <a:extLst>
            <a:ext uri="{FF2B5EF4-FFF2-40B4-BE49-F238E27FC236}">
              <a16:creationId xmlns:a16="http://schemas.microsoft.com/office/drawing/2014/main" id="{1428DA30-F6C9-4BBE-9730-D1F904AC389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9" name="2 CuadroTexto">
          <a:extLst>
            <a:ext uri="{FF2B5EF4-FFF2-40B4-BE49-F238E27FC236}">
              <a16:creationId xmlns:a16="http://schemas.microsoft.com/office/drawing/2014/main" id="{C61006E9-CD98-47D6-9CE2-C35076F3508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8CAA526A-108E-4D4C-9DC3-6631D6ACDBC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1" name="2 CuadroTexto">
          <a:extLst>
            <a:ext uri="{FF2B5EF4-FFF2-40B4-BE49-F238E27FC236}">
              <a16:creationId xmlns:a16="http://schemas.microsoft.com/office/drawing/2014/main" id="{5BF4E1C2-D764-45FD-BD03-0F3DB45718B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2" name="2 CuadroTexto">
          <a:extLst>
            <a:ext uri="{FF2B5EF4-FFF2-40B4-BE49-F238E27FC236}">
              <a16:creationId xmlns:a16="http://schemas.microsoft.com/office/drawing/2014/main" id="{6A1D4E48-72F0-40FF-BCEB-23830915042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3" name="2 CuadroTexto">
          <a:extLst>
            <a:ext uri="{FF2B5EF4-FFF2-40B4-BE49-F238E27FC236}">
              <a16:creationId xmlns:a16="http://schemas.microsoft.com/office/drawing/2014/main" id="{5775BE88-FB60-4B3B-A854-EE7AD1F9D3D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84D550A2-A7E8-44A4-A529-78F047ED08E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D0C1B461-DCC5-454E-88D7-ED59648D2C6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6" name="2 CuadroTexto">
          <a:extLst>
            <a:ext uri="{FF2B5EF4-FFF2-40B4-BE49-F238E27FC236}">
              <a16:creationId xmlns:a16="http://schemas.microsoft.com/office/drawing/2014/main" id="{940FC33C-3802-4A2A-BCB8-989EA516FE5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7" name="2 CuadroTexto">
          <a:extLst>
            <a:ext uri="{FF2B5EF4-FFF2-40B4-BE49-F238E27FC236}">
              <a16:creationId xmlns:a16="http://schemas.microsoft.com/office/drawing/2014/main" id="{2A4044A6-C926-491E-BDB3-39AE8F9AC8B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FAB355ED-4F8E-4F82-80D0-CEC26258DE2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7576B74A-9B6F-4D8C-9CD7-40DE326D941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0" name="2 CuadroTexto">
          <a:extLst>
            <a:ext uri="{FF2B5EF4-FFF2-40B4-BE49-F238E27FC236}">
              <a16:creationId xmlns:a16="http://schemas.microsoft.com/office/drawing/2014/main" id="{98D6682C-08E6-43EC-980C-E981CFDA234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31" name="2 CuadroTexto">
          <a:extLst>
            <a:ext uri="{FF2B5EF4-FFF2-40B4-BE49-F238E27FC236}">
              <a16:creationId xmlns:a16="http://schemas.microsoft.com/office/drawing/2014/main" id="{298963D0-A3D4-4C02-ABA5-2232D5D6049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F44BC1DC-23E5-4483-909E-11158F9918F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8D28BCF3-B2A2-4715-BD55-9C80481D615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34" name="2 CuadroTexto">
          <a:extLst>
            <a:ext uri="{FF2B5EF4-FFF2-40B4-BE49-F238E27FC236}">
              <a16:creationId xmlns:a16="http://schemas.microsoft.com/office/drawing/2014/main" id="{DE5397A6-1696-4657-B96E-7889DDA199A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35" name="2 CuadroTexto">
          <a:extLst>
            <a:ext uri="{FF2B5EF4-FFF2-40B4-BE49-F238E27FC236}">
              <a16:creationId xmlns:a16="http://schemas.microsoft.com/office/drawing/2014/main" id="{68A628C8-6B24-43AA-9ECC-252A0FDF164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36" name="2 CuadroTexto">
          <a:extLst>
            <a:ext uri="{FF2B5EF4-FFF2-40B4-BE49-F238E27FC236}">
              <a16:creationId xmlns:a16="http://schemas.microsoft.com/office/drawing/2014/main" id="{DF0510CD-A1C2-4070-BD52-710FEE82D9B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A5A6E1E1-DA58-4E47-A7E4-40C56CC28E9A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F1B77A41-0A1E-4BAA-A191-7096F22EA641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39" name="2 CuadroTexto">
          <a:extLst>
            <a:ext uri="{FF2B5EF4-FFF2-40B4-BE49-F238E27FC236}">
              <a16:creationId xmlns:a16="http://schemas.microsoft.com/office/drawing/2014/main" id="{AECB1BFA-3920-4974-B320-55D7E2092FF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0" name="2 CuadroTexto">
          <a:extLst>
            <a:ext uri="{FF2B5EF4-FFF2-40B4-BE49-F238E27FC236}">
              <a16:creationId xmlns:a16="http://schemas.microsoft.com/office/drawing/2014/main" id="{A30101EC-E189-4574-AEA2-F7CBF87BCCF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AE5BF16E-E61F-4C8B-A775-49915BFD719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2" name="2 CuadroTexto">
          <a:extLst>
            <a:ext uri="{FF2B5EF4-FFF2-40B4-BE49-F238E27FC236}">
              <a16:creationId xmlns:a16="http://schemas.microsoft.com/office/drawing/2014/main" id="{A093ACBB-4F71-417F-8996-8EBA62A63A1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6BE49766-00F7-4CCD-93DE-6B8DF23DCBE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4" name="2 CuadroTexto">
          <a:extLst>
            <a:ext uri="{FF2B5EF4-FFF2-40B4-BE49-F238E27FC236}">
              <a16:creationId xmlns:a16="http://schemas.microsoft.com/office/drawing/2014/main" id="{2D73D97B-D6AB-4C08-86CB-99AA4CF172E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91D3CB9D-5C09-4AB7-8BFF-22C799FD67C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6" name="2 CuadroTexto">
          <a:extLst>
            <a:ext uri="{FF2B5EF4-FFF2-40B4-BE49-F238E27FC236}">
              <a16:creationId xmlns:a16="http://schemas.microsoft.com/office/drawing/2014/main" id="{FE3826F6-324C-4293-9C5B-84A8AB1F3E2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7" name="2 CuadroTexto">
          <a:extLst>
            <a:ext uri="{FF2B5EF4-FFF2-40B4-BE49-F238E27FC236}">
              <a16:creationId xmlns:a16="http://schemas.microsoft.com/office/drawing/2014/main" id="{5EA23F40-9000-4726-A8D2-28A19C3D611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8" name="2 CuadroTexto">
          <a:extLst>
            <a:ext uri="{FF2B5EF4-FFF2-40B4-BE49-F238E27FC236}">
              <a16:creationId xmlns:a16="http://schemas.microsoft.com/office/drawing/2014/main" id="{35AC8891-52F0-4EB2-AC9B-9F260D4C81C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9" name="2 CuadroTexto">
          <a:extLst>
            <a:ext uri="{FF2B5EF4-FFF2-40B4-BE49-F238E27FC236}">
              <a16:creationId xmlns:a16="http://schemas.microsoft.com/office/drawing/2014/main" id="{C4655A50-C72A-4D21-AF10-F6E3153A1E5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E96AEF2B-90C9-4B68-BBEE-7BB7D1E7E14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1" name="2 CuadroTexto">
          <a:extLst>
            <a:ext uri="{FF2B5EF4-FFF2-40B4-BE49-F238E27FC236}">
              <a16:creationId xmlns:a16="http://schemas.microsoft.com/office/drawing/2014/main" id="{BFBD10E7-104C-4284-AF20-AF6B6948C4A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2" name="2 CuadroTexto">
          <a:extLst>
            <a:ext uri="{FF2B5EF4-FFF2-40B4-BE49-F238E27FC236}">
              <a16:creationId xmlns:a16="http://schemas.microsoft.com/office/drawing/2014/main" id="{2316E9E4-880D-407F-A95B-C8C14ACA6B4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05BDB628-6FD0-4426-97DB-68459695A32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4" name="2 CuadroTexto">
          <a:extLst>
            <a:ext uri="{FF2B5EF4-FFF2-40B4-BE49-F238E27FC236}">
              <a16:creationId xmlns:a16="http://schemas.microsoft.com/office/drawing/2014/main" id="{0A006F25-6209-4697-A376-87FBAAEF2FB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5" name="2 CuadroTexto">
          <a:extLst>
            <a:ext uri="{FF2B5EF4-FFF2-40B4-BE49-F238E27FC236}">
              <a16:creationId xmlns:a16="http://schemas.microsoft.com/office/drawing/2014/main" id="{4AAE9670-A2E5-4E86-A1EB-2AA5437CF96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3A6AFF57-F98E-4F22-85BB-7831604B839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7" name="2 CuadroTexto">
          <a:extLst>
            <a:ext uri="{FF2B5EF4-FFF2-40B4-BE49-F238E27FC236}">
              <a16:creationId xmlns:a16="http://schemas.microsoft.com/office/drawing/2014/main" id="{E22F4717-2184-4694-B878-EF8E38CEC07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213207FB-18DD-4C10-8216-0612C4D93E9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9" name="2 CuadroTexto">
          <a:extLst>
            <a:ext uri="{FF2B5EF4-FFF2-40B4-BE49-F238E27FC236}">
              <a16:creationId xmlns:a16="http://schemas.microsoft.com/office/drawing/2014/main" id="{0728F3D0-FA36-41B7-93C7-6A374D370F3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3DA7420D-BE6F-4CCE-A3A9-2E6742324B3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61" name="2 CuadroTexto">
          <a:extLst>
            <a:ext uri="{FF2B5EF4-FFF2-40B4-BE49-F238E27FC236}">
              <a16:creationId xmlns:a16="http://schemas.microsoft.com/office/drawing/2014/main" id="{1A19ADA0-AA0F-486C-93A3-D9A07E681DD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62" name="2 CuadroTexto">
          <a:extLst>
            <a:ext uri="{FF2B5EF4-FFF2-40B4-BE49-F238E27FC236}">
              <a16:creationId xmlns:a16="http://schemas.microsoft.com/office/drawing/2014/main" id="{7716F18E-9B5D-4B0D-BC87-3DC8CF6391B6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63" name="2 CuadroTexto">
          <a:extLst>
            <a:ext uri="{FF2B5EF4-FFF2-40B4-BE49-F238E27FC236}">
              <a16:creationId xmlns:a16="http://schemas.microsoft.com/office/drawing/2014/main" id="{2C5D9DFC-BCCB-47C9-9DF0-59017BE3F2E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D7EDB437-B5DC-49AE-BE36-1DB4DECD8B1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237DBD0E-C57A-4353-8A98-DE2C1D9CAE4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6" name="2 CuadroTexto">
          <a:extLst>
            <a:ext uri="{FF2B5EF4-FFF2-40B4-BE49-F238E27FC236}">
              <a16:creationId xmlns:a16="http://schemas.microsoft.com/office/drawing/2014/main" id="{06257E16-1719-4172-8A59-085F818FF35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7" name="2 CuadroTexto">
          <a:extLst>
            <a:ext uri="{FF2B5EF4-FFF2-40B4-BE49-F238E27FC236}">
              <a16:creationId xmlns:a16="http://schemas.microsoft.com/office/drawing/2014/main" id="{E8870509-0DBB-4F22-B675-42F678177A6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C991E52E-6CD9-4F7F-AB91-AF049E9399F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9" name="2 CuadroTexto">
          <a:extLst>
            <a:ext uri="{FF2B5EF4-FFF2-40B4-BE49-F238E27FC236}">
              <a16:creationId xmlns:a16="http://schemas.microsoft.com/office/drawing/2014/main" id="{95E26C1D-DD84-474A-B9B3-CBD990D678B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0" name="2 CuadroTexto">
          <a:extLst>
            <a:ext uri="{FF2B5EF4-FFF2-40B4-BE49-F238E27FC236}">
              <a16:creationId xmlns:a16="http://schemas.microsoft.com/office/drawing/2014/main" id="{FB3BA00C-34B6-4045-B47F-8C726BA6125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1" name="2 CuadroTexto">
          <a:extLst>
            <a:ext uri="{FF2B5EF4-FFF2-40B4-BE49-F238E27FC236}">
              <a16:creationId xmlns:a16="http://schemas.microsoft.com/office/drawing/2014/main" id="{975A5979-76A6-4B99-B9E5-BD272297D07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7ACD95FC-6824-4F45-BD4A-B7202A89F6C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3" name="2 CuadroTexto">
          <a:extLst>
            <a:ext uri="{FF2B5EF4-FFF2-40B4-BE49-F238E27FC236}">
              <a16:creationId xmlns:a16="http://schemas.microsoft.com/office/drawing/2014/main" id="{41327128-637A-4B48-9C52-59C4C3BCDD2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4" name="2 CuadroTexto">
          <a:extLst>
            <a:ext uri="{FF2B5EF4-FFF2-40B4-BE49-F238E27FC236}">
              <a16:creationId xmlns:a16="http://schemas.microsoft.com/office/drawing/2014/main" id="{32445D9D-095B-4B75-9BF2-59D173B0512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5" name="2 CuadroTexto">
          <a:extLst>
            <a:ext uri="{FF2B5EF4-FFF2-40B4-BE49-F238E27FC236}">
              <a16:creationId xmlns:a16="http://schemas.microsoft.com/office/drawing/2014/main" id="{06679CFB-320A-49D1-AB67-0EC88BFAAF9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EAC3D862-A943-488F-AEB2-9CC4B350FC8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7" name="2 CuadroTexto">
          <a:extLst>
            <a:ext uri="{FF2B5EF4-FFF2-40B4-BE49-F238E27FC236}">
              <a16:creationId xmlns:a16="http://schemas.microsoft.com/office/drawing/2014/main" id="{2DDD8C07-130B-4A77-A120-A2F159E099C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8" name="2 CuadroTexto">
          <a:extLst>
            <a:ext uri="{FF2B5EF4-FFF2-40B4-BE49-F238E27FC236}">
              <a16:creationId xmlns:a16="http://schemas.microsoft.com/office/drawing/2014/main" id="{72DC14B9-4314-4012-84A3-554688D7E3D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9" name="2 CuadroTexto">
          <a:extLst>
            <a:ext uri="{FF2B5EF4-FFF2-40B4-BE49-F238E27FC236}">
              <a16:creationId xmlns:a16="http://schemas.microsoft.com/office/drawing/2014/main" id="{6368F127-2C5A-4155-94AF-013FD9E7467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7387AF53-3A05-45D2-85D5-086005E53F1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1" name="2 CuadroTexto">
          <a:extLst>
            <a:ext uri="{FF2B5EF4-FFF2-40B4-BE49-F238E27FC236}">
              <a16:creationId xmlns:a16="http://schemas.microsoft.com/office/drawing/2014/main" id="{3720BD33-C7D0-4F4F-8ABE-BFCE6E686B6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2" name="2 CuadroTexto">
          <a:extLst>
            <a:ext uri="{FF2B5EF4-FFF2-40B4-BE49-F238E27FC236}">
              <a16:creationId xmlns:a16="http://schemas.microsoft.com/office/drawing/2014/main" id="{17B44C67-CBBC-407A-AC33-48859EB5A82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3" name="2 CuadroTexto">
          <a:extLst>
            <a:ext uri="{FF2B5EF4-FFF2-40B4-BE49-F238E27FC236}">
              <a16:creationId xmlns:a16="http://schemas.microsoft.com/office/drawing/2014/main" id="{CF9828A8-2975-4E99-B049-972A1F78F10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4" name="2 CuadroTexto">
          <a:extLst>
            <a:ext uri="{FF2B5EF4-FFF2-40B4-BE49-F238E27FC236}">
              <a16:creationId xmlns:a16="http://schemas.microsoft.com/office/drawing/2014/main" id="{B12ACA64-1583-47E0-8DC1-B8D8B30C042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85" name="2 CuadroTexto">
          <a:extLst>
            <a:ext uri="{FF2B5EF4-FFF2-40B4-BE49-F238E27FC236}">
              <a16:creationId xmlns:a16="http://schemas.microsoft.com/office/drawing/2014/main" id="{204FC75B-9B32-4205-9B80-FA10B1A97ECA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35ED5363-D540-4161-9BA9-7F036E5B3CF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87" name="2 CuadroTexto">
          <a:extLst>
            <a:ext uri="{FF2B5EF4-FFF2-40B4-BE49-F238E27FC236}">
              <a16:creationId xmlns:a16="http://schemas.microsoft.com/office/drawing/2014/main" id="{20763D3A-09C4-4AFE-9F1D-15EE9C9502E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88" name="2 CuadroTexto">
          <a:extLst>
            <a:ext uri="{FF2B5EF4-FFF2-40B4-BE49-F238E27FC236}">
              <a16:creationId xmlns:a16="http://schemas.microsoft.com/office/drawing/2014/main" id="{8F8F7AA3-4D2B-4428-A06A-9A58F1ED19A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9" name="2 CuadroTexto">
          <a:extLst>
            <a:ext uri="{FF2B5EF4-FFF2-40B4-BE49-F238E27FC236}">
              <a16:creationId xmlns:a16="http://schemas.microsoft.com/office/drawing/2014/main" id="{837E9036-04B6-45E2-A0CB-038B8020D5F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0" name="2 CuadroTexto">
          <a:extLst>
            <a:ext uri="{FF2B5EF4-FFF2-40B4-BE49-F238E27FC236}">
              <a16:creationId xmlns:a16="http://schemas.microsoft.com/office/drawing/2014/main" id="{7940C4EA-7692-438E-ADC5-FFD2699B66A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4CFD90AF-3F51-4982-9F7E-A1656A7C3F2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2" name="2 CuadroTexto">
          <a:extLst>
            <a:ext uri="{FF2B5EF4-FFF2-40B4-BE49-F238E27FC236}">
              <a16:creationId xmlns:a16="http://schemas.microsoft.com/office/drawing/2014/main" id="{6D2DFA0A-C351-479C-B8D0-F128DCE129B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3" name="2 CuadroTexto">
          <a:extLst>
            <a:ext uri="{FF2B5EF4-FFF2-40B4-BE49-F238E27FC236}">
              <a16:creationId xmlns:a16="http://schemas.microsoft.com/office/drawing/2014/main" id="{AD6C3DD6-394C-4CCA-95E5-CBFE0D19721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4" name="2 CuadroTexto">
          <a:extLst>
            <a:ext uri="{FF2B5EF4-FFF2-40B4-BE49-F238E27FC236}">
              <a16:creationId xmlns:a16="http://schemas.microsoft.com/office/drawing/2014/main" id="{E5476A2F-646D-4AF9-9569-CC73E020F9D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5" name="2 CuadroTexto">
          <a:extLst>
            <a:ext uri="{FF2B5EF4-FFF2-40B4-BE49-F238E27FC236}">
              <a16:creationId xmlns:a16="http://schemas.microsoft.com/office/drawing/2014/main" id="{4A436584-0E3A-4594-BB65-F15606B2453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6" name="2 CuadroTexto">
          <a:extLst>
            <a:ext uri="{FF2B5EF4-FFF2-40B4-BE49-F238E27FC236}">
              <a16:creationId xmlns:a16="http://schemas.microsoft.com/office/drawing/2014/main" id="{F700289B-1D59-47B5-A9BD-B04D0B1C627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7" name="2 CuadroTexto">
          <a:extLst>
            <a:ext uri="{FF2B5EF4-FFF2-40B4-BE49-F238E27FC236}">
              <a16:creationId xmlns:a16="http://schemas.microsoft.com/office/drawing/2014/main" id="{83F04CBC-11EE-4DDA-851E-22B143D8DDA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BA8BDDA4-F4DD-43C0-97D1-7B0155AFF9C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9" name="2 CuadroTexto">
          <a:extLst>
            <a:ext uri="{FF2B5EF4-FFF2-40B4-BE49-F238E27FC236}">
              <a16:creationId xmlns:a16="http://schemas.microsoft.com/office/drawing/2014/main" id="{9D829756-2F1F-4067-AFC2-E7F6E9FCEF9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0" name="2 CuadroTexto">
          <a:extLst>
            <a:ext uri="{FF2B5EF4-FFF2-40B4-BE49-F238E27FC236}">
              <a16:creationId xmlns:a16="http://schemas.microsoft.com/office/drawing/2014/main" id="{4E47C3E6-084A-46BA-93B1-79B904296DE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50207BFA-05EF-4008-931D-CFABD278495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2" name="2 CuadroTexto">
          <a:extLst>
            <a:ext uri="{FF2B5EF4-FFF2-40B4-BE49-F238E27FC236}">
              <a16:creationId xmlns:a16="http://schemas.microsoft.com/office/drawing/2014/main" id="{3430839E-1201-41BC-A15E-1F371786871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3" name="2 CuadroTexto">
          <a:extLst>
            <a:ext uri="{FF2B5EF4-FFF2-40B4-BE49-F238E27FC236}">
              <a16:creationId xmlns:a16="http://schemas.microsoft.com/office/drawing/2014/main" id="{2D844244-EE6A-471F-80D6-6CD581E3435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D98302CF-2505-4623-9E30-1792960B9B8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7A1D54DA-01DE-42C2-A722-2A06F1B6128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6" name="2 CuadroTexto">
          <a:extLst>
            <a:ext uri="{FF2B5EF4-FFF2-40B4-BE49-F238E27FC236}">
              <a16:creationId xmlns:a16="http://schemas.microsoft.com/office/drawing/2014/main" id="{737572BC-B33B-4AAF-94DB-4F413449741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7" name="2 CuadroTexto">
          <a:extLst>
            <a:ext uri="{FF2B5EF4-FFF2-40B4-BE49-F238E27FC236}">
              <a16:creationId xmlns:a16="http://schemas.microsoft.com/office/drawing/2014/main" id="{3CABD753-BAB4-4967-BD05-4C9B995ADFC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95FDDE8D-78F5-4489-B977-3496A7DE4B0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9" name="2 CuadroTexto">
          <a:extLst>
            <a:ext uri="{FF2B5EF4-FFF2-40B4-BE49-F238E27FC236}">
              <a16:creationId xmlns:a16="http://schemas.microsoft.com/office/drawing/2014/main" id="{1DE78F37-A5BB-4458-BF9E-FA8D070B341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0" name="2 CuadroTexto">
          <a:extLst>
            <a:ext uri="{FF2B5EF4-FFF2-40B4-BE49-F238E27FC236}">
              <a16:creationId xmlns:a16="http://schemas.microsoft.com/office/drawing/2014/main" id="{2E7D84E0-D02F-4EB0-AE87-ACA7715244AC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1" name="2 CuadroTexto">
          <a:extLst>
            <a:ext uri="{FF2B5EF4-FFF2-40B4-BE49-F238E27FC236}">
              <a16:creationId xmlns:a16="http://schemas.microsoft.com/office/drawing/2014/main" id="{CB0B1C09-23A9-49B0-A3A0-F28DA67511E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585158D7-B023-4903-B5DC-3B293EBA163A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D81B1ADB-ADE2-45CE-9158-BE17E66D15E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4" name="2 CuadroTexto">
          <a:extLst>
            <a:ext uri="{FF2B5EF4-FFF2-40B4-BE49-F238E27FC236}">
              <a16:creationId xmlns:a16="http://schemas.microsoft.com/office/drawing/2014/main" id="{E8E7FF16-0CED-4190-85B0-10A20C3EF726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5" name="2 CuadroTexto">
          <a:extLst>
            <a:ext uri="{FF2B5EF4-FFF2-40B4-BE49-F238E27FC236}">
              <a16:creationId xmlns:a16="http://schemas.microsoft.com/office/drawing/2014/main" id="{9FB540EC-833E-46AF-9A04-D6F67D8DE2C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9B25BB3B-30EE-418D-BD64-AA252489172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7" name="2 CuadroTexto">
          <a:extLst>
            <a:ext uri="{FF2B5EF4-FFF2-40B4-BE49-F238E27FC236}">
              <a16:creationId xmlns:a16="http://schemas.microsoft.com/office/drawing/2014/main" id="{FB361BB9-7B1C-47D3-9E54-C841FE63FE10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18" name="2 CuadroTexto">
          <a:extLst>
            <a:ext uri="{FF2B5EF4-FFF2-40B4-BE49-F238E27FC236}">
              <a16:creationId xmlns:a16="http://schemas.microsoft.com/office/drawing/2014/main" id="{B1FE362D-14B6-4668-B943-3642B5F8DCC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19" name="2 CuadroTexto">
          <a:extLst>
            <a:ext uri="{FF2B5EF4-FFF2-40B4-BE49-F238E27FC236}">
              <a16:creationId xmlns:a16="http://schemas.microsoft.com/office/drawing/2014/main" id="{C46E7DF9-1CBD-4E77-A851-A38E500897A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0E54A888-C769-4270-AABD-D5E3C0B71DA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1" name="2 CuadroTexto">
          <a:extLst>
            <a:ext uri="{FF2B5EF4-FFF2-40B4-BE49-F238E27FC236}">
              <a16:creationId xmlns:a16="http://schemas.microsoft.com/office/drawing/2014/main" id="{E00E2AE3-E252-41CE-B417-D872DE22DAB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2" name="2 CuadroTexto">
          <a:extLst>
            <a:ext uri="{FF2B5EF4-FFF2-40B4-BE49-F238E27FC236}">
              <a16:creationId xmlns:a16="http://schemas.microsoft.com/office/drawing/2014/main" id="{BA4E60F7-FF7A-478E-B3DF-83482244870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3" name="2 CuadroTexto">
          <a:extLst>
            <a:ext uri="{FF2B5EF4-FFF2-40B4-BE49-F238E27FC236}">
              <a16:creationId xmlns:a16="http://schemas.microsoft.com/office/drawing/2014/main" id="{1E9E964D-5470-4260-845E-0893C953981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F9643EC5-ABBE-4D94-A85D-B81A4765DD6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5" name="2 CuadroTexto">
          <a:extLst>
            <a:ext uri="{FF2B5EF4-FFF2-40B4-BE49-F238E27FC236}">
              <a16:creationId xmlns:a16="http://schemas.microsoft.com/office/drawing/2014/main" id="{ECC2E299-B84C-4490-BF1B-18BECC28152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6" name="2 CuadroTexto">
          <a:extLst>
            <a:ext uri="{FF2B5EF4-FFF2-40B4-BE49-F238E27FC236}">
              <a16:creationId xmlns:a16="http://schemas.microsoft.com/office/drawing/2014/main" id="{A15CA2D6-C4A2-4FE1-B6C2-EF4B790CC72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7" name="2 CuadroTexto">
          <a:extLst>
            <a:ext uri="{FF2B5EF4-FFF2-40B4-BE49-F238E27FC236}">
              <a16:creationId xmlns:a16="http://schemas.microsoft.com/office/drawing/2014/main" id="{C63A6220-A893-43E4-B978-658E01A91FA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88BC2D99-39B8-49E5-B6CE-E7A82F33C31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9" name="2 CuadroTexto">
          <a:extLst>
            <a:ext uri="{FF2B5EF4-FFF2-40B4-BE49-F238E27FC236}">
              <a16:creationId xmlns:a16="http://schemas.microsoft.com/office/drawing/2014/main" id="{AEF9D72E-F990-4401-A363-4F5EFAA0D8F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0" name="2 CuadroTexto">
          <a:extLst>
            <a:ext uri="{FF2B5EF4-FFF2-40B4-BE49-F238E27FC236}">
              <a16:creationId xmlns:a16="http://schemas.microsoft.com/office/drawing/2014/main" id="{071ED376-8F36-44F2-9EB3-AE0617BFC8A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1" name="2 CuadroTexto">
          <a:extLst>
            <a:ext uri="{FF2B5EF4-FFF2-40B4-BE49-F238E27FC236}">
              <a16:creationId xmlns:a16="http://schemas.microsoft.com/office/drawing/2014/main" id="{DD311C29-238E-4C55-8BBE-236C6D46BDF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2" name="2 CuadroTexto">
          <a:extLst>
            <a:ext uri="{FF2B5EF4-FFF2-40B4-BE49-F238E27FC236}">
              <a16:creationId xmlns:a16="http://schemas.microsoft.com/office/drawing/2014/main" id="{D698825E-AAAD-4112-8103-CA1C0726F8F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3" name="2 CuadroTexto">
          <a:extLst>
            <a:ext uri="{FF2B5EF4-FFF2-40B4-BE49-F238E27FC236}">
              <a16:creationId xmlns:a16="http://schemas.microsoft.com/office/drawing/2014/main" id="{3A7CE7C4-8EB0-4CCA-9466-A7700F43AE2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E28DAF40-0AA4-4D8A-B8D4-A1AE6C7EC25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5" name="2 CuadroTexto">
          <a:extLst>
            <a:ext uri="{FF2B5EF4-FFF2-40B4-BE49-F238E27FC236}">
              <a16:creationId xmlns:a16="http://schemas.microsoft.com/office/drawing/2014/main" id="{304E3CED-4461-4FC4-9F87-D82A5E514E8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6" name="2 CuadroTexto">
          <a:extLst>
            <a:ext uri="{FF2B5EF4-FFF2-40B4-BE49-F238E27FC236}">
              <a16:creationId xmlns:a16="http://schemas.microsoft.com/office/drawing/2014/main" id="{E459C23C-4B69-4F6E-9C5F-7E1D06BC927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7" name="2 CuadroTexto">
          <a:extLst>
            <a:ext uri="{FF2B5EF4-FFF2-40B4-BE49-F238E27FC236}">
              <a16:creationId xmlns:a16="http://schemas.microsoft.com/office/drawing/2014/main" id="{B9A03F1C-AE4A-4A60-A064-4832014C61B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8" name="2 CuadroTexto">
          <a:extLst>
            <a:ext uri="{FF2B5EF4-FFF2-40B4-BE49-F238E27FC236}">
              <a16:creationId xmlns:a16="http://schemas.microsoft.com/office/drawing/2014/main" id="{0242147D-74F7-4687-9830-5FB2D8EDFCA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447A92AB-F13E-4361-B22C-C6304C91454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40" name="2 CuadroTexto">
          <a:extLst>
            <a:ext uri="{FF2B5EF4-FFF2-40B4-BE49-F238E27FC236}">
              <a16:creationId xmlns:a16="http://schemas.microsoft.com/office/drawing/2014/main" id="{2071FB99-45A2-41AB-BAC9-C25B663016E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41" name="2 CuadroTexto">
          <a:extLst>
            <a:ext uri="{FF2B5EF4-FFF2-40B4-BE49-F238E27FC236}">
              <a16:creationId xmlns:a16="http://schemas.microsoft.com/office/drawing/2014/main" id="{AC5BD463-EBE3-437F-AE01-12113C45DDC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42" name="2 CuadroTexto">
          <a:extLst>
            <a:ext uri="{FF2B5EF4-FFF2-40B4-BE49-F238E27FC236}">
              <a16:creationId xmlns:a16="http://schemas.microsoft.com/office/drawing/2014/main" id="{BE2E04A4-D5CF-43ED-8D48-9F1D4E450E31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3" name="2 CuadroTexto">
          <a:extLst>
            <a:ext uri="{FF2B5EF4-FFF2-40B4-BE49-F238E27FC236}">
              <a16:creationId xmlns:a16="http://schemas.microsoft.com/office/drawing/2014/main" id="{64BD7718-E989-4A13-8C44-8B1E1576589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4" name="2 CuadroTexto">
          <a:extLst>
            <a:ext uri="{FF2B5EF4-FFF2-40B4-BE49-F238E27FC236}">
              <a16:creationId xmlns:a16="http://schemas.microsoft.com/office/drawing/2014/main" id="{49A116CA-F11C-418A-AFF2-46FD432F0DC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5" name="2 CuadroTexto">
          <a:extLst>
            <a:ext uri="{FF2B5EF4-FFF2-40B4-BE49-F238E27FC236}">
              <a16:creationId xmlns:a16="http://schemas.microsoft.com/office/drawing/2014/main" id="{8273EB9B-D1FD-4E4F-8B69-82628DE3002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4843A274-17FE-4ED6-A69F-A51D382BAF5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7" name="2 CuadroTexto">
          <a:extLst>
            <a:ext uri="{FF2B5EF4-FFF2-40B4-BE49-F238E27FC236}">
              <a16:creationId xmlns:a16="http://schemas.microsoft.com/office/drawing/2014/main" id="{7F7C0228-426B-41A8-9354-C941C024EF4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8" name="2 CuadroTexto">
          <a:extLst>
            <a:ext uri="{FF2B5EF4-FFF2-40B4-BE49-F238E27FC236}">
              <a16:creationId xmlns:a16="http://schemas.microsoft.com/office/drawing/2014/main" id="{85644AAA-1290-4012-9EFE-A636A622417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9" name="2 CuadroTexto">
          <a:extLst>
            <a:ext uri="{FF2B5EF4-FFF2-40B4-BE49-F238E27FC236}">
              <a16:creationId xmlns:a16="http://schemas.microsoft.com/office/drawing/2014/main" id="{C88D9121-90ED-40A1-8214-7822647FE8F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0" name="2 CuadroTexto">
          <a:extLst>
            <a:ext uri="{FF2B5EF4-FFF2-40B4-BE49-F238E27FC236}">
              <a16:creationId xmlns:a16="http://schemas.microsoft.com/office/drawing/2014/main" id="{0BE761C7-5CA6-4FB9-AC83-F5048770B9C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1" name="2 CuadroTexto">
          <a:extLst>
            <a:ext uri="{FF2B5EF4-FFF2-40B4-BE49-F238E27FC236}">
              <a16:creationId xmlns:a16="http://schemas.microsoft.com/office/drawing/2014/main" id="{99B28581-53FC-4EC9-A575-75F4DEDDDBE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D12BE224-0FF9-4E48-B0E9-994F9E15F67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3" name="2 CuadroTexto">
          <a:extLst>
            <a:ext uri="{FF2B5EF4-FFF2-40B4-BE49-F238E27FC236}">
              <a16:creationId xmlns:a16="http://schemas.microsoft.com/office/drawing/2014/main" id="{503154A1-FAA0-4DCD-A11E-ED76C4DFFEC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4" name="2 CuadroTexto">
          <a:extLst>
            <a:ext uri="{FF2B5EF4-FFF2-40B4-BE49-F238E27FC236}">
              <a16:creationId xmlns:a16="http://schemas.microsoft.com/office/drawing/2014/main" id="{2C5B7844-C3AB-46C6-A0A5-E7C0C19B210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5" name="2 CuadroTexto">
          <a:extLst>
            <a:ext uri="{FF2B5EF4-FFF2-40B4-BE49-F238E27FC236}">
              <a16:creationId xmlns:a16="http://schemas.microsoft.com/office/drawing/2014/main" id="{BB2E9280-3F5E-48B9-B276-49B90A000C7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F88A4469-FBFF-4EE6-9083-C655355C56E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7" name="2 CuadroTexto">
          <a:extLst>
            <a:ext uri="{FF2B5EF4-FFF2-40B4-BE49-F238E27FC236}">
              <a16:creationId xmlns:a16="http://schemas.microsoft.com/office/drawing/2014/main" id="{F275D494-2AE3-4613-890E-57A9DAFEABE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8" name="2 CuadroTexto">
          <a:extLst>
            <a:ext uri="{FF2B5EF4-FFF2-40B4-BE49-F238E27FC236}">
              <a16:creationId xmlns:a16="http://schemas.microsoft.com/office/drawing/2014/main" id="{37750B7E-2C89-4DFA-BFE7-8EEA9F4B421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9" name="2 CuadroTexto">
          <a:extLst>
            <a:ext uri="{FF2B5EF4-FFF2-40B4-BE49-F238E27FC236}">
              <a16:creationId xmlns:a16="http://schemas.microsoft.com/office/drawing/2014/main" id="{77C0C01F-DB6D-40A4-AA6F-868BF8B2A20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547A5845-EC2B-4310-A6C5-0A5C9491860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1" name="2 CuadroTexto">
          <a:extLst>
            <a:ext uri="{FF2B5EF4-FFF2-40B4-BE49-F238E27FC236}">
              <a16:creationId xmlns:a16="http://schemas.microsoft.com/office/drawing/2014/main" id="{A80E5883-4F59-49C2-A923-17A52252A2F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2" name="2 CuadroTexto">
          <a:extLst>
            <a:ext uri="{FF2B5EF4-FFF2-40B4-BE49-F238E27FC236}">
              <a16:creationId xmlns:a16="http://schemas.microsoft.com/office/drawing/2014/main" id="{5DAE1287-63B8-4B94-BDEF-E0A957FC530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3" name="2 CuadroTexto">
          <a:extLst>
            <a:ext uri="{FF2B5EF4-FFF2-40B4-BE49-F238E27FC236}">
              <a16:creationId xmlns:a16="http://schemas.microsoft.com/office/drawing/2014/main" id="{AD1046CD-D08D-4CF4-A196-DBB4CB5F4B9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4CCAA110-246B-424F-BF92-DE8C1BB224F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65" name="2 CuadroTexto">
          <a:extLst>
            <a:ext uri="{FF2B5EF4-FFF2-40B4-BE49-F238E27FC236}">
              <a16:creationId xmlns:a16="http://schemas.microsoft.com/office/drawing/2014/main" id="{4F81D884-BA0A-41AF-A998-EE1BCF33D7A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66" name="2 CuadroTexto">
          <a:extLst>
            <a:ext uri="{FF2B5EF4-FFF2-40B4-BE49-F238E27FC236}">
              <a16:creationId xmlns:a16="http://schemas.microsoft.com/office/drawing/2014/main" id="{39B2D482-197E-4B5C-BD1F-36AD9702B071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67" name="2 CuadroTexto">
          <a:extLst>
            <a:ext uri="{FF2B5EF4-FFF2-40B4-BE49-F238E27FC236}">
              <a16:creationId xmlns:a16="http://schemas.microsoft.com/office/drawing/2014/main" id="{230C3C8A-8A3C-4AE2-AD38-AC68F4B7381B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A6855255-C41B-4ABE-BF75-0E863F6F450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9" name="2 CuadroTexto">
          <a:extLst>
            <a:ext uri="{FF2B5EF4-FFF2-40B4-BE49-F238E27FC236}">
              <a16:creationId xmlns:a16="http://schemas.microsoft.com/office/drawing/2014/main" id="{5780BD88-A183-41A5-BD20-630BEBCF818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0" name="2 CuadroTexto">
          <a:extLst>
            <a:ext uri="{FF2B5EF4-FFF2-40B4-BE49-F238E27FC236}">
              <a16:creationId xmlns:a16="http://schemas.microsoft.com/office/drawing/2014/main" id="{128DCF28-FF02-4D03-A696-915E6174040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1" name="2 CuadroTexto">
          <a:extLst>
            <a:ext uri="{FF2B5EF4-FFF2-40B4-BE49-F238E27FC236}">
              <a16:creationId xmlns:a16="http://schemas.microsoft.com/office/drawing/2014/main" id="{D39BF80F-6627-4E6F-A20F-CE60C5BE801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BA1711C6-4C14-404D-96C5-A7D4F75C88F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3" name="2 CuadroTexto">
          <a:extLst>
            <a:ext uri="{FF2B5EF4-FFF2-40B4-BE49-F238E27FC236}">
              <a16:creationId xmlns:a16="http://schemas.microsoft.com/office/drawing/2014/main" id="{AC7E22C2-7F99-416C-8E86-9F62D419438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4" name="2 CuadroTexto">
          <a:extLst>
            <a:ext uri="{FF2B5EF4-FFF2-40B4-BE49-F238E27FC236}">
              <a16:creationId xmlns:a16="http://schemas.microsoft.com/office/drawing/2014/main" id="{FCAA153A-CB40-4F79-951C-738EE2ED34F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5" name="2 CuadroTexto">
          <a:extLst>
            <a:ext uri="{FF2B5EF4-FFF2-40B4-BE49-F238E27FC236}">
              <a16:creationId xmlns:a16="http://schemas.microsoft.com/office/drawing/2014/main" id="{73964921-FFC3-44D2-B89D-FA4F8B55DEC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80260A8D-773D-4BD0-96DF-6EF6E3718DF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7" name="2 CuadroTexto">
          <a:extLst>
            <a:ext uri="{FF2B5EF4-FFF2-40B4-BE49-F238E27FC236}">
              <a16:creationId xmlns:a16="http://schemas.microsoft.com/office/drawing/2014/main" id="{3BC29208-10E8-4087-B3B9-9DC2531F401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8" name="2 CuadroTexto">
          <a:extLst>
            <a:ext uri="{FF2B5EF4-FFF2-40B4-BE49-F238E27FC236}">
              <a16:creationId xmlns:a16="http://schemas.microsoft.com/office/drawing/2014/main" id="{5E7118BA-0BF8-476B-BC74-C0AA4FCA5D0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9" name="2 CuadroTexto">
          <a:extLst>
            <a:ext uri="{FF2B5EF4-FFF2-40B4-BE49-F238E27FC236}">
              <a16:creationId xmlns:a16="http://schemas.microsoft.com/office/drawing/2014/main" id="{D41702B8-6AA0-4EA2-9CB0-9284DE17BDA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0" name="2 CuadroTexto">
          <a:extLst>
            <a:ext uri="{FF2B5EF4-FFF2-40B4-BE49-F238E27FC236}">
              <a16:creationId xmlns:a16="http://schemas.microsoft.com/office/drawing/2014/main" id="{FF02F18E-98A6-40E7-8975-D837C0F0F4D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1" name="2 CuadroTexto">
          <a:extLst>
            <a:ext uri="{FF2B5EF4-FFF2-40B4-BE49-F238E27FC236}">
              <a16:creationId xmlns:a16="http://schemas.microsoft.com/office/drawing/2014/main" id="{2692CFA1-280F-4074-BD84-F2A96ABFEB5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1540A6E4-0844-43F6-8535-50352F2BECC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3" name="2 CuadroTexto">
          <a:extLst>
            <a:ext uri="{FF2B5EF4-FFF2-40B4-BE49-F238E27FC236}">
              <a16:creationId xmlns:a16="http://schemas.microsoft.com/office/drawing/2014/main" id="{633EA794-F560-4055-8EF9-8D3E1D2FC7B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4" name="2 CuadroTexto">
          <a:extLst>
            <a:ext uri="{FF2B5EF4-FFF2-40B4-BE49-F238E27FC236}">
              <a16:creationId xmlns:a16="http://schemas.microsoft.com/office/drawing/2014/main" id="{7F0F96F6-89CD-42FF-93E7-34E4374AF6D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5" name="2 CuadroTexto">
          <a:extLst>
            <a:ext uri="{FF2B5EF4-FFF2-40B4-BE49-F238E27FC236}">
              <a16:creationId xmlns:a16="http://schemas.microsoft.com/office/drawing/2014/main" id="{5CA04577-7E3A-4990-9866-794F9AD956D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6" name="2 CuadroTexto">
          <a:extLst>
            <a:ext uri="{FF2B5EF4-FFF2-40B4-BE49-F238E27FC236}">
              <a16:creationId xmlns:a16="http://schemas.microsoft.com/office/drawing/2014/main" id="{1C9B541C-7F03-42F4-8E11-766F0E93B9E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63F8CB07-8918-4D18-B54B-CDE3ED03667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8" name="2 CuadroTexto">
          <a:extLst>
            <a:ext uri="{FF2B5EF4-FFF2-40B4-BE49-F238E27FC236}">
              <a16:creationId xmlns:a16="http://schemas.microsoft.com/office/drawing/2014/main" id="{3B792C74-F351-4E11-84C8-DCCAC9598D5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89" name="2 CuadroTexto">
          <a:extLst>
            <a:ext uri="{FF2B5EF4-FFF2-40B4-BE49-F238E27FC236}">
              <a16:creationId xmlns:a16="http://schemas.microsoft.com/office/drawing/2014/main" id="{7769BFB7-E4E6-43A4-89F2-EB1604F4E2B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90" name="2 CuadroTexto">
          <a:extLst>
            <a:ext uri="{FF2B5EF4-FFF2-40B4-BE49-F238E27FC236}">
              <a16:creationId xmlns:a16="http://schemas.microsoft.com/office/drawing/2014/main" id="{E1B6DAB2-FDD4-41D8-B98F-903A6982846C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91" name="2 CuadroTexto">
          <a:extLst>
            <a:ext uri="{FF2B5EF4-FFF2-40B4-BE49-F238E27FC236}">
              <a16:creationId xmlns:a16="http://schemas.microsoft.com/office/drawing/2014/main" id="{42676919-0E50-4AC9-ADBA-C0DA36DF775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92" name="2 CuadroTexto">
          <a:extLst>
            <a:ext uri="{FF2B5EF4-FFF2-40B4-BE49-F238E27FC236}">
              <a16:creationId xmlns:a16="http://schemas.microsoft.com/office/drawing/2014/main" id="{C3AABBA3-E28B-4F14-8C31-12785863051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3" name="2 CuadroTexto">
          <a:extLst>
            <a:ext uri="{FF2B5EF4-FFF2-40B4-BE49-F238E27FC236}">
              <a16:creationId xmlns:a16="http://schemas.microsoft.com/office/drawing/2014/main" id="{723B0619-1A6F-4533-849F-E758E3B5337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4" name="2 CuadroTexto">
          <a:extLst>
            <a:ext uri="{FF2B5EF4-FFF2-40B4-BE49-F238E27FC236}">
              <a16:creationId xmlns:a16="http://schemas.microsoft.com/office/drawing/2014/main" id="{8240E99C-373A-4D77-A553-672A9EA542A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5" name="2 CuadroTexto">
          <a:extLst>
            <a:ext uri="{FF2B5EF4-FFF2-40B4-BE49-F238E27FC236}">
              <a16:creationId xmlns:a16="http://schemas.microsoft.com/office/drawing/2014/main" id="{44D8AF8F-044F-43B3-B930-1522B45B829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6" name="2 CuadroTexto">
          <a:extLst>
            <a:ext uri="{FF2B5EF4-FFF2-40B4-BE49-F238E27FC236}">
              <a16:creationId xmlns:a16="http://schemas.microsoft.com/office/drawing/2014/main" id="{EE21CA68-B169-4A9E-8AAB-2D5CAF855DA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7" name="2 CuadroTexto">
          <a:extLst>
            <a:ext uri="{FF2B5EF4-FFF2-40B4-BE49-F238E27FC236}">
              <a16:creationId xmlns:a16="http://schemas.microsoft.com/office/drawing/2014/main" id="{5ABCE697-DA6E-44D5-8C83-36273F0FA3F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8" name="2 CuadroTexto">
          <a:extLst>
            <a:ext uri="{FF2B5EF4-FFF2-40B4-BE49-F238E27FC236}">
              <a16:creationId xmlns:a16="http://schemas.microsoft.com/office/drawing/2014/main" id="{8742E70E-A4B0-4461-904D-24ACEF92DC4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9" name="2 CuadroTexto">
          <a:extLst>
            <a:ext uri="{FF2B5EF4-FFF2-40B4-BE49-F238E27FC236}">
              <a16:creationId xmlns:a16="http://schemas.microsoft.com/office/drawing/2014/main" id="{CA54C34E-9300-4ACD-8CBA-0E68CDDC8B7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0" name="2 CuadroTexto">
          <a:extLst>
            <a:ext uri="{FF2B5EF4-FFF2-40B4-BE49-F238E27FC236}">
              <a16:creationId xmlns:a16="http://schemas.microsoft.com/office/drawing/2014/main" id="{C56C9F4D-A573-4FF4-B0D7-19392A5BA35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1" name="2 CuadroTexto">
          <a:extLst>
            <a:ext uri="{FF2B5EF4-FFF2-40B4-BE49-F238E27FC236}">
              <a16:creationId xmlns:a16="http://schemas.microsoft.com/office/drawing/2014/main" id="{0EA8C29E-CF6D-4398-B3A7-23E356135C7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2" name="2 CuadroTexto">
          <a:extLst>
            <a:ext uri="{FF2B5EF4-FFF2-40B4-BE49-F238E27FC236}">
              <a16:creationId xmlns:a16="http://schemas.microsoft.com/office/drawing/2014/main" id="{088F7463-FB8C-4297-A7D8-578F1E161BD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3" name="2 CuadroTexto">
          <a:extLst>
            <a:ext uri="{FF2B5EF4-FFF2-40B4-BE49-F238E27FC236}">
              <a16:creationId xmlns:a16="http://schemas.microsoft.com/office/drawing/2014/main" id="{F6EEB832-DB7B-48D4-B1F1-AF40CAAAD95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4" name="2 CuadroTexto">
          <a:extLst>
            <a:ext uri="{FF2B5EF4-FFF2-40B4-BE49-F238E27FC236}">
              <a16:creationId xmlns:a16="http://schemas.microsoft.com/office/drawing/2014/main" id="{21DBFEA4-BA98-45BD-82C4-6983361B3CB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5" name="2 CuadroTexto">
          <a:extLst>
            <a:ext uri="{FF2B5EF4-FFF2-40B4-BE49-F238E27FC236}">
              <a16:creationId xmlns:a16="http://schemas.microsoft.com/office/drawing/2014/main" id="{0816073A-DBAD-4B78-AA41-CB54AF5B27C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6" name="2 CuadroTexto">
          <a:extLst>
            <a:ext uri="{FF2B5EF4-FFF2-40B4-BE49-F238E27FC236}">
              <a16:creationId xmlns:a16="http://schemas.microsoft.com/office/drawing/2014/main" id="{E318FFFC-F639-4A67-9D73-39CA1296EF5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7" name="2 CuadroTexto">
          <a:extLst>
            <a:ext uri="{FF2B5EF4-FFF2-40B4-BE49-F238E27FC236}">
              <a16:creationId xmlns:a16="http://schemas.microsoft.com/office/drawing/2014/main" id="{2E9F50C6-649B-4311-86FB-338D2BCE087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8" name="2 CuadroTexto">
          <a:extLst>
            <a:ext uri="{FF2B5EF4-FFF2-40B4-BE49-F238E27FC236}">
              <a16:creationId xmlns:a16="http://schemas.microsoft.com/office/drawing/2014/main" id="{DFFC5E53-627F-41A8-81B2-23D043DCAB4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9" name="2 CuadroTexto">
          <a:extLst>
            <a:ext uri="{FF2B5EF4-FFF2-40B4-BE49-F238E27FC236}">
              <a16:creationId xmlns:a16="http://schemas.microsoft.com/office/drawing/2014/main" id="{170ED8AF-E97B-4119-9A3C-DD895EBBACF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0" name="2 CuadroTexto">
          <a:extLst>
            <a:ext uri="{FF2B5EF4-FFF2-40B4-BE49-F238E27FC236}">
              <a16:creationId xmlns:a16="http://schemas.microsoft.com/office/drawing/2014/main" id="{E0F73666-BDD1-4861-A68C-65F76A2DAC6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1" name="2 CuadroTexto">
          <a:extLst>
            <a:ext uri="{FF2B5EF4-FFF2-40B4-BE49-F238E27FC236}">
              <a16:creationId xmlns:a16="http://schemas.microsoft.com/office/drawing/2014/main" id="{34B62B2C-B9E3-4844-926F-D33746FD3E4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2" name="2 CuadroTexto">
          <a:extLst>
            <a:ext uri="{FF2B5EF4-FFF2-40B4-BE49-F238E27FC236}">
              <a16:creationId xmlns:a16="http://schemas.microsoft.com/office/drawing/2014/main" id="{B81887CD-8C20-4C4A-B5E1-738D36ED245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3" name="2 CuadroTexto">
          <a:extLst>
            <a:ext uri="{FF2B5EF4-FFF2-40B4-BE49-F238E27FC236}">
              <a16:creationId xmlns:a16="http://schemas.microsoft.com/office/drawing/2014/main" id="{5FB2F770-30A2-422D-9607-CFA7DDE490E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4" name="2 CuadroTexto">
          <a:extLst>
            <a:ext uri="{FF2B5EF4-FFF2-40B4-BE49-F238E27FC236}">
              <a16:creationId xmlns:a16="http://schemas.microsoft.com/office/drawing/2014/main" id="{EF08B91B-06A5-4205-8300-FE68C550252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5" name="2 CuadroTexto">
          <a:extLst>
            <a:ext uri="{FF2B5EF4-FFF2-40B4-BE49-F238E27FC236}">
              <a16:creationId xmlns:a16="http://schemas.microsoft.com/office/drawing/2014/main" id="{B555E2C4-66AF-42BF-A03B-B66B3F90A13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6" name="2 CuadroTexto">
          <a:extLst>
            <a:ext uri="{FF2B5EF4-FFF2-40B4-BE49-F238E27FC236}">
              <a16:creationId xmlns:a16="http://schemas.microsoft.com/office/drawing/2014/main" id="{0606830E-2202-4A9D-9C57-A1968A1318F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7" name="2 CuadroTexto">
          <a:extLst>
            <a:ext uri="{FF2B5EF4-FFF2-40B4-BE49-F238E27FC236}">
              <a16:creationId xmlns:a16="http://schemas.microsoft.com/office/drawing/2014/main" id="{D9B9BD20-2E13-4AED-87A8-0D30236F7FC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18" name="2 CuadroTexto">
          <a:extLst>
            <a:ext uri="{FF2B5EF4-FFF2-40B4-BE49-F238E27FC236}">
              <a16:creationId xmlns:a16="http://schemas.microsoft.com/office/drawing/2014/main" id="{FBF827C7-3455-471C-A05C-468F60A76D5A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19" name="2 CuadroTexto">
          <a:extLst>
            <a:ext uri="{FF2B5EF4-FFF2-40B4-BE49-F238E27FC236}">
              <a16:creationId xmlns:a16="http://schemas.microsoft.com/office/drawing/2014/main" id="{AE860128-C6BE-4561-BED4-630A3572AE3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20" name="2 CuadroTexto">
          <a:extLst>
            <a:ext uri="{FF2B5EF4-FFF2-40B4-BE49-F238E27FC236}">
              <a16:creationId xmlns:a16="http://schemas.microsoft.com/office/drawing/2014/main" id="{87B522E1-A4D7-46EF-A1D3-349AF8FAB6B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21" name="2 CuadroTexto">
          <a:extLst>
            <a:ext uri="{FF2B5EF4-FFF2-40B4-BE49-F238E27FC236}">
              <a16:creationId xmlns:a16="http://schemas.microsoft.com/office/drawing/2014/main" id="{E3A6BF0D-AF89-4CF7-89D4-30D51192080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2" name="2 CuadroTexto">
          <a:extLst>
            <a:ext uri="{FF2B5EF4-FFF2-40B4-BE49-F238E27FC236}">
              <a16:creationId xmlns:a16="http://schemas.microsoft.com/office/drawing/2014/main" id="{172344BA-9EF5-4669-B568-54F46611909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3" name="2 CuadroTexto">
          <a:extLst>
            <a:ext uri="{FF2B5EF4-FFF2-40B4-BE49-F238E27FC236}">
              <a16:creationId xmlns:a16="http://schemas.microsoft.com/office/drawing/2014/main" id="{2711DFF7-6EBA-47F6-A25D-C35CE185572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4" name="2 CuadroTexto">
          <a:extLst>
            <a:ext uri="{FF2B5EF4-FFF2-40B4-BE49-F238E27FC236}">
              <a16:creationId xmlns:a16="http://schemas.microsoft.com/office/drawing/2014/main" id="{9FB73427-19E3-4631-BB33-6C6031E16F4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5" name="2 CuadroTexto">
          <a:extLst>
            <a:ext uri="{FF2B5EF4-FFF2-40B4-BE49-F238E27FC236}">
              <a16:creationId xmlns:a16="http://schemas.microsoft.com/office/drawing/2014/main" id="{2AED2FD2-8327-4231-B515-0A13EE87C0B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6" name="2 CuadroTexto">
          <a:extLst>
            <a:ext uri="{FF2B5EF4-FFF2-40B4-BE49-F238E27FC236}">
              <a16:creationId xmlns:a16="http://schemas.microsoft.com/office/drawing/2014/main" id="{0672868D-3037-4BC9-8D60-8AE80B00EAE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7" name="2 CuadroTexto">
          <a:extLst>
            <a:ext uri="{FF2B5EF4-FFF2-40B4-BE49-F238E27FC236}">
              <a16:creationId xmlns:a16="http://schemas.microsoft.com/office/drawing/2014/main" id="{2D177DF0-CECD-4494-B78F-C467310BB47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8" name="2 CuadroTexto">
          <a:extLst>
            <a:ext uri="{FF2B5EF4-FFF2-40B4-BE49-F238E27FC236}">
              <a16:creationId xmlns:a16="http://schemas.microsoft.com/office/drawing/2014/main" id="{ABE7E746-4443-40FB-B474-8BF78524C1B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9" name="2 CuadroTexto">
          <a:extLst>
            <a:ext uri="{FF2B5EF4-FFF2-40B4-BE49-F238E27FC236}">
              <a16:creationId xmlns:a16="http://schemas.microsoft.com/office/drawing/2014/main" id="{5D5B3D51-764F-46B0-927F-182B8475269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0" name="2 CuadroTexto">
          <a:extLst>
            <a:ext uri="{FF2B5EF4-FFF2-40B4-BE49-F238E27FC236}">
              <a16:creationId xmlns:a16="http://schemas.microsoft.com/office/drawing/2014/main" id="{073FB73A-AA1A-4E8C-8D49-0C765AC2961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1" name="2 CuadroTexto">
          <a:extLst>
            <a:ext uri="{FF2B5EF4-FFF2-40B4-BE49-F238E27FC236}">
              <a16:creationId xmlns:a16="http://schemas.microsoft.com/office/drawing/2014/main" id="{F5670E6D-8C84-42E6-83BB-F198A00B2BE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2" name="2 CuadroTexto">
          <a:extLst>
            <a:ext uri="{FF2B5EF4-FFF2-40B4-BE49-F238E27FC236}">
              <a16:creationId xmlns:a16="http://schemas.microsoft.com/office/drawing/2014/main" id="{A876697F-5B9F-4AA6-AC33-A8CABAF54FD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3" name="2 CuadroTexto">
          <a:extLst>
            <a:ext uri="{FF2B5EF4-FFF2-40B4-BE49-F238E27FC236}">
              <a16:creationId xmlns:a16="http://schemas.microsoft.com/office/drawing/2014/main" id="{61E9DE27-791B-4826-80D2-D53D38A1AB2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4" name="2 CuadroTexto">
          <a:extLst>
            <a:ext uri="{FF2B5EF4-FFF2-40B4-BE49-F238E27FC236}">
              <a16:creationId xmlns:a16="http://schemas.microsoft.com/office/drawing/2014/main" id="{36966C86-3788-406F-8ADD-FD3DFF8F845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5" name="2 CuadroTexto">
          <a:extLst>
            <a:ext uri="{FF2B5EF4-FFF2-40B4-BE49-F238E27FC236}">
              <a16:creationId xmlns:a16="http://schemas.microsoft.com/office/drawing/2014/main" id="{C14AEC72-DE3B-48DB-B5F0-9E6A51C3028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6" name="2 CuadroTexto">
          <a:extLst>
            <a:ext uri="{FF2B5EF4-FFF2-40B4-BE49-F238E27FC236}">
              <a16:creationId xmlns:a16="http://schemas.microsoft.com/office/drawing/2014/main" id="{ECDF0987-688A-44F6-8D1A-858DA6260CD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7" name="2 CuadroTexto">
          <a:extLst>
            <a:ext uri="{FF2B5EF4-FFF2-40B4-BE49-F238E27FC236}">
              <a16:creationId xmlns:a16="http://schemas.microsoft.com/office/drawing/2014/main" id="{6E0414D4-E4BB-4DFF-BFB9-5762D6A4026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8" name="2 CuadroTexto">
          <a:extLst>
            <a:ext uri="{FF2B5EF4-FFF2-40B4-BE49-F238E27FC236}">
              <a16:creationId xmlns:a16="http://schemas.microsoft.com/office/drawing/2014/main" id="{374D3743-2D8B-482E-9DF2-E86D0A40B0C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9" name="2 CuadroTexto">
          <a:extLst>
            <a:ext uri="{FF2B5EF4-FFF2-40B4-BE49-F238E27FC236}">
              <a16:creationId xmlns:a16="http://schemas.microsoft.com/office/drawing/2014/main" id="{667A4708-FABD-4FA0-86B3-1899C2B7FA8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0" name="2 CuadroTexto">
          <a:extLst>
            <a:ext uri="{FF2B5EF4-FFF2-40B4-BE49-F238E27FC236}">
              <a16:creationId xmlns:a16="http://schemas.microsoft.com/office/drawing/2014/main" id="{542CA1CA-D776-4498-AD09-F3C89813818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1" name="2 CuadroTexto">
          <a:extLst>
            <a:ext uri="{FF2B5EF4-FFF2-40B4-BE49-F238E27FC236}">
              <a16:creationId xmlns:a16="http://schemas.microsoft.com/office/drawing/2014/main" id="{E70CF6AD-747B-4514-BC05-33CCC3EE239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2" name="2 CuadroTexto">
          <a:extLst>
            <a:ext uri="{FF2B5EF4-FFF2-40B4-BE49-F238E27FC236}">
              <a16:creationId xmlns:a16="http://schemas.microsoft.com/office/drawing/2014/main" id="{832591FA-53F6-44BF-8B3B-BB64DED47B4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43" name="2 CuadroTexto">
          <a:extLst>
            <a:ext uri="{FF2B5EF4-FFF2-40B4-BE49-F238E27FC236}">
              <a16:creationId xmlns:a16="http://schemas.microsoft.com/office/drawing/2014/main" id="{58B70194-9430-4868-80D7-F40251AE78D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44" name="2 CuadroTexto">
          <a:extLst>
            <a:ext uri="{FF2B5EF4-FFF2-40B4-BE49-F238E27FC236}">
              <a16:creationId xmlns:a16="http://schemas.microsoft.com/office/drawing/2014/main" id="{72026639-EB91-4242-9EC6-EF3F79CA537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45" name="2 CuadroTexto">
          <a:extLst>
            <a:ext uri="{FF2B5EF4-FFF2-40B4-BE49-F238E27FC236}">
              <a16:creationId xmlns:a16="http://schemas.microsoft.com/office/drawing/2014/main" id="{091F955F-0255-449D-9297-8BDC207FF6A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46" name="2 CuadroTexto">
          <a:extLst>
            <a:ext uri="{FF2B5EF4-FFF2-40B4-BE49-F238E27FC236}">
              <a16:creationId xmlns:a16="http://schemas.microsoft.com/office/drawing/2014/main" id="{2C6F3DCC-49CE-4735-BD53-8D78A73A10CA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7" name="2 CuadroTexto">
          <a:extLst>
            <a:ext uri="{FF2B5EF4-FFF2-40B4-BE49-F238E27FC236}">
              <a16:creationId xmlns:a16="http://schemas.microsoft.com/office/drawing/2014/main" id="{A85E285B-027E-4CBC-854E-1529F5BF123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8" name="2 CuadroTexto">
          <a:extLst>
            <a:ext uri="{FF2B5EF4-FFF2-40B4-BE49-F238E27FC236}">
              <a16:creationId xmlns:a16="http://schemas.microsoft.com/office/drawing/2014/main" id="{EF163EA1-EC91-488D-9E80-D6BC0173EE6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9" name="2 CuadroTexto">
          <a:extLst>
            <a:ext uri="{FF2B5EF4-FFF2-40B4-BE49-F238E27FC236}">
              <a16:creationId xmlns:a16="http://schemas.microsoft.com/office/drawing/2014/main" id="{DF5E1769-6499-4DDD-9454-A02DEAA1D1D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0" name="2 CuadroTexto">
          <a:extLst>
            <a:ext uri="{FF2B5EF4-FFF2-40B4-BE49-F238E27FC236}">
              <a16:creationId xmlns:a16="http://schemas.microsoft.com/office/drawing/2014/main" id="{FC5B48BF-4320-4B28-84AB-53E9639367B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1" name="2 CuadroTexto">
          <a:extLst>
            <a:ext uri="{FF2B5EF4-FFF2-40B4-BE49-F238E27FC236}">
              <a16:creationId xmlns:a16="http://schemas.microsoft.com/office/drawing/2014/main" id="{7C5FB3CC-FFCE-41F3-9E2C-C78EE7E44B2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2" name="2 CuadroTexto">
          <a:extLst>
            <a:ext uri="{FF2B5EF4-FFF2-40B4-BE49-F238E27FC236}">
              <a16:creationId xmlns:a16="http://schemas.microsoft.com/office/drawing/2014/main" id="{7EB4E42A-B393-459E-91E2-5CF67ADB88D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3" name="2 CuadroTexto">
          <a:extLst>
            <a:ext uri="{FF2B5EF4-FFF2-40B4-BE49-F238E27FC236}">
              <a16:creationId xmlns:a16="http://schemas.microsoft.com/office/drawing/2014/main" id="{0738C446-102F-4514-BB56-CD110AD96CE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4" name="2 CuadroTexto">
          <a:extLst>
            <a:ext uri="{FF2B5EF4-FFF2-40B4-BE49-F238E27FC236}">
              <a16:creationId xmlns:a16="http://schemas.microsoft.com/office/drawing/2014/main" id="{8CEF3C80-005B-4B15-8D1B-3FC70E33621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5" name="2 CuadroTexto">
          <a:extLst>
            <a:ext uri="{FF2B5EF4-FFF2-40B4-BE49-F238E27FC236}">
              <a16:creationId xmlns:a16="http://schemas.microsoft.com/office/drawing/2014/main" id="{41E248A1-809A-4640-BA30-172467E975F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6" name="2 CuadroTexto">
          <a:extLst>
            <a:ext uri="{FF2B5EF4-FFF2-40B4-BE49-F238E27FC236}">
              <a16:creationId xmlns:a16="http://schemas.microsoft.com/office/drawing/2014/main" id="{7A1F991B-87E4-4182-A324-24DD0591CF4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7" name="2 CuadroTexto">
          <a:extLst>
            <a:ext uri="{FF2B5EF4-FFF2-40B4-BE49-F238E27FC236}">
              <a16:creationId xmlns:a16="http://schemas.microsoft.com/office/drawing/2014/main" id="{C11CC8F6-DAA1-4318-8F22-C9312CCC27F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8" name="2 CuadroTexto">
          <a:extLst>
            <a:ext uri="{FF2B5EF4-FFF2-40B4-BE49-F238E27FC236}">
              <a16:creationId xmlns:a16="http://schemas.microsoft.com/office/drawing/2014/main" id="{D823D4DC-EA8C-435A-A905-8974256B0AE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9" name="2 CuadroTexto">
          <a:extLst>
            <a:ext uri="{FF2B5EF4-FFF2-40B4-BE49-F238E27FC236}">
              <a16:creationId xmlns:a16="http://schemas.microsoft.com/office/drawing/2014/main" id="{1663FB5A-A154-4E8C-B556-A253D2BD73C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0" name="2 CuadroTexto">
          <a:extLst>
            <a:ext uri="{FF2B5EF4-FFF2-40B4-BE49-F238E27FC236}">
              <a16:creationId xmlns:a16="http://schemas.microsoft.com/office/drawing/2014/main" id="{5FE476DA-5B8C-44A4-ABF4-BF16BC0F96B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1" name="2 CuadroTexto">
          <a:extLst>
            <a:ext uri="{FF2B5EF4-FFF2-40B4-BE49-F238E27FC236}">
              <a16:creationId xmlns:a16="http://schemas.microsoft.com/office/drawing/2014/main" id="{1F2FF9FC-65FF-4F71-AB47-175DE90D983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2" name="2 CuadroTexto">
          <a:extLst>
            <a:ext uri="{FF2B5EF4-FFF2-40B4-BE49-F238E27FC236}">
              <a16:creationId xmlns:a16="http://schemas.microsoft.com/office/drawing/2014/main" id="{F8D90770-0BC5-4FDC-A123-3C58ECDA1C1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3" name="2 CuadroTexto">
          <a:extLst>
            <a:ext uri="{FF2B5EF4-FFF2-40B4-BE49-F238E27FC236}">
              <a16:creationId xmlns:a16="http://schemas.microsoft.com/office/drawing/2014/main" id="{5E02C67C-E1C2-473C-8CB1-07463FF945F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4" name="2 CuadroTexto">
          <a:extLst>
            <a:ext uri="{FF2B5EF4-FFF2-40B4-BE49-F238E27FC236}">
              <a16:creationId xmlns:a16="http://schemas.microsoft.com/office/drawing/2014/main" id="{A1996A37-153C-45CC-972A-35D1A61DB29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5" name="2 CuadroTexto">
          <a:extLst>
            <a:ext uri="{FF2B5EF4-FFF2-40B4-BE49-F238E27FC236}">
              <a16:creationId xmlns:a16="http://schemas.microsoft.com/office/drawing/2014/main" id="{BE0CCFD6-48D1-492A-A3B5-68479E4FD1A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6" name="2 CuadroTexto">
          <a:extLst>
            <a:ext uri="{FF2B5EF4-FFF2-40B4-BE49-F238E27FC236}">
              <a16:creationId xmlns:a16="http://schemas.microsoft.com/office/drawing/2014/main" id="{1B41257A-EFD5-41CF-97C1-852871E063A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7" name="2 CuadroTexto">
          <a:extLst>
            <a:ext uri="{FF2B5EF4-FFF2-40B4-BE49-F238E27FC236}">
              <a16:creationId xmlns:a16="http://schemas.microsoft.com/office/drawing/2014/main" id="{1268A052-EB55-4B3A-BCEC-66FEF700F28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68" name="2 CuadroTexto">
          <a:extLst>
            <a:ext uri="{FF2B5EF4-FFF2-40B4-BE49-F238E27FC236}">
              <a16:creationId xmlns:a16="http://schemas.microsoft.com/office/drawing/2014/main" id="{185EC1A6-B864-4316-A208-B4EFAA3A6DF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69" name="2 CuadroTexto">
          <a:extLst>
            <a:ext uri="{FF2B5EF4-FFF2-40B4-BE49-F238E27FC236}">
              <a16:creationId xmlns:a16="http://schemas.microsoft.com/office/drawing/2014/main" id="{F3323BC2-872B-48CF-9CB7-B5D849F4837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0" name="2 CuadroTexto">
          <a:extLst>
            <a:ext uri="{FF2B5EF4-FFF2-40B4-BE49-F238E27FC236}">
              <a16:creationId xmlns:a16="http://schemas.microsoft.com/office/drawing/2014/main" id="{309D66E6-C58C-4A06-9DEC-C1093DB1F11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1" name="2 CuadroTexto">
          <a:extLst>
            <a:ext uri="{FF2B5EF4-FFF2-40B4-BE49-F238E27FC236}">
              <a16:creationId xmlns:a16="http://schemas.microsoft.com/office/drawing/2014/main" id="{23D8A408-3F81-472B-8EF4-0BDA2582BF6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2" name="2 CuadroTexto">
          <a:extLst>
            <a:ext uri="{FF2B5EF4-FFF2-40B4-BE49-F238E27FC236}">
              <a16:creationId xmlns:a16="http://schemas.microsoft.com/office/drawing/2014/main" id="{736F8571-CCDF-4690-9CF6-8B995E3126C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9CE3D9F7-20CA-4FC8-8EE0-6FDB867A7DF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4" name="2 CuadroTexto">
          <a:extLst>
            <a:ext uri="{FF2B5EF4-FFF2-40B4-BE49-F238E27FC236}">
              <a16:creationId xmlns:a16="http://schemas.microsoft.com/office/drawing/2014/main" id="{A80CFABD-59BB-49DC-84D5-3AA5ED595E2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50F3FE30-0FA0-4F21-AFC1-642F3FC52F6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6" name="2 CuadroTexto">
          <a:extLst>
            <a:ext uri="{FF2B5EF4-FFF2-40B4-BE49-F238E27FC236}">
              <a16:creationId xmlns:a16="http://schemas.microsoft.com/office/drawing/2014/main" id="{C4866FFE-BCD6-4AAF-99D7-5F42ECC93B4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7" name="2 CuadroTexto">
          <a:extLst>
            <a:ext uri="{FF2B5EF4-FFF2-40B4-BE49-F238E27FC236}">
              <a16:creationId xmlns:a16="http://schemas.microsoft.com/office/drawing/2014/main" id="{4B6F5E16-F964-4B7E-8F9D-2B06D788977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8" name="2 CuadroTexto">
          <a:extLst>
            <a:ext uri="{FF2B5EF4-FFF2-40B4-BE49-F238E27FC236}">
              <a16:creationId xmlns:a16="http://schemas.microsoft.com/office/drawing/2014/main" id="{CAF3ECA8-3C7D-4FE8-B7D0-7C83C8F4474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9" name="2 CuadroTexto">
          <a:extLst>
            <a:ext uri="{FF2B5EF4-FFF2-40B4-BE49-F238E27FC236}">
              <a16:creationId xmlns:a16="http://schemas.microsoft.com/office/drawing/2014/main" id="{3D38F407-431E-4B0E-B18B-BDE71FD954E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0" name="2 CuadroTexto">
          <a:extLst>
            <a:ext uri="{FF2B5EF4-FFF2-40B4-BE49-F238E27FC236}">
              <a16:creationId xmlns:a16="http://schemas.microsoft.com/office/drawing/2014/main" id="{29C03C2D-27E4-4C05-AD10-432F7A727EC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1" name="2 CuadroTexto">
          <a:extLst>
            <a:ext uri="{FF2B5EF4-FFF2-40B4-BE49-F238E27FC236}">
              <a16:creationId xmlns:a16="http://schemas.microsoft.com/office/drawing/2014/main" id="{BC0CE00F-01FC-438D-8323-DE9CDB8A28A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2" name="2 CuadroTexto">
          <a:extLst>
            <a:ext uri="{FF2B5EF4-FFF2-40B4-BE49-F238E27FC236}">
              <a16:creationId xmlns:a16="http://schemas.microsoft.com/office/drawing/2014/main" id="{1CF77EE5-0B93-419B-855A-ACBC5347E80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3" name="2 CuadroTexto">
          <a:extLst>
            <a:ext uri="{FF2B5EF4-FFF2-40B4-BE49-F238E27FC236}">
              <a16:creationId xmlns:a16="http://schemas.microsoft.com/office/drawing/2014/main" id="{4C51801D-F383-4B6C-B5D2-D92641C00B4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4" name="2 CuadroTexto">
          <a:extLst>
            <a:ext uri="{FF2B5EF4-FFF2-40B4-BE49-F238E27FC236}">
              <a16:creationId xmlns:a16="http://schemas.microsoft.com/office/drawing/2014/main" id="{5C6EF666-4CDE-4589-A884-1C982058FAB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5" name="2 CuadroTexto">
          <a:extLst>
            <a:ext uri="{FF2B5EF4-FFF2-40B4-BE49-F238E27FC236}">
              <a16:creationId xmlns:a16="http://schemas.microsoft.com/office/drawing/2014/main" id="{5170BFE2-32FD-449A-A03C-EFB5612BA65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6" name="2 CuadroTexto">
          <a:extLst>
            <a:ext uri="{FF2B5EF4-FFF2-40B4-BE49-F238E27FC236}">
              <a16:creationId xmlns:a16="http://schemas.microsoft.com/office/drawing/2014/main" id="{1A69C704-5C68-4798-89B7-FF06F66C6B4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7" name="2 CuadroTexto">
          <a:extLst>
            <a:ext uri="{FF2B5EF4-FFF2-40B4-BE49-F238E27FC236}">
              <a16:creationId xmlns:a16="http://schemas.microsoft.com/office/drawing/2014/main" id="{8DAAB9B0-8140-4CCC-A3D4-4CF40AFDFCE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8" name="2 CuadroTexto">
          <a:extLst>
            <a:ext uri="{FF2B5EF4-FFF2-40B4-BE49-F238E27FC236}">
              <a16:creationId xmlns:a16="http://schemas.microsoft.com/office/drawing/2014/main" id="{DFC5A5B2-235F-42F2-9F7C-88766F4992F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9" name="2 CuadroTexto">
          <a:extLst>
            <a:ext uri="{FF2B5EF4-FFF2-40B4-BE49-F238E27FC236}">
              <a16:creationId xmlns:a16="http://schemas.microsoft.com/office/drawing/2014/main" id="{BD70F6CA-FA9F-457A-B526-E02F1E17FBE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0" name="2 CuadroTexto">
          <a:extLst>
            <a:ext uri="{FF2B5EF4-FFF2-40B4-BE49-F238E27FC236}">
              <a16:creationId xmlns:a16="http://schemas.microsoft.com/office/drawing/2014/main" id="{D5FBE705-E66B-44BE-B425-24C769276D8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1" name="2 CuadroTexto">
          <a:extLst>
            <a:ext uri="{FF2B5EF4-FFF2-40B4-BE49-F238E27FC236}">
              <a16:creationId xmlns:a16="http://schemas.microsoft.com/office/drawing/2014/main" id="{65D52E20-6DAA-42DA-8773-0A9FC136F1A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2" name="2 CuadroTexto">
          <a:extLst>
            <a:ext uri="{FF2B5EF4-FFF2-40B4-BE49-F238E27FC236}">
              <a16:creationId xmlns:a16="http://schemas.microsoft.com/office/drawing/2014/main" id="{327B6E11-D840-41D8-AC72-0DD441C507B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3" name="2 CuadroTexto">
          <a:extLst>
            <a:ext uri="{FF2B5EF4-FFF2-40B4-BE49-F238E27FC236}">
              <a16:creationId xmlns:a16="http://schemas.microsoft.com/office/drawing/2014/main" id="{DC6F281D-CFBE-4C7E-8618-D6768A23E45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4" name="2 CuadroTexto">
          <a:extLst>
            <a:ext uri="{FF2B5EF4-FFF2-40B4-BE49-F238E27FC236}">
              <a16:creationId xmlns:a16="http://schemas.microsoft.com/office/drawing/2014/main" id="{3C6AA6B0-7A5A-4A62-AD69-7FF7FD79A7E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5" name="2 CuadroTexto">
          <a:extLst>
            <a:ext uri="{FF2B5EF4-FFF2-40B4-BE49-F238E27FC236}">
              <a16:creationId xmlns:a16="http://schemas.microsoft.com/office/drawing/2014/main" id="{779AC761-D1CA-4141-972A-A85130E1536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6" name="2 CuadroTexto">
          <a:extLst>
            <a:ext uri="{FF2B5EF4-FFF2-40B4-BE49-F238E27FC236}">
              <a16:creationId xmlns:a16="http://schemas.microsoft.com/office/drawing/2014/main" id="{6B757B43-72CE-4D5C-B890-7394243516F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97" name="2 CuadroTexto">
          <a:extLst>
            <a:ext uri="{FF2B5EF4-FFF2-40B4-BE49-F238E27FC236}">
              <a16:creationId xmlns:a16="http://schemas.microsoft.com/office/drawing/2014/main" id="{3A8A0BA5-A8B4-40FB-B44F-9976F075775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98" name="2 CuadroTexto">
          <a:extLst>
            <a:ext uri="{FF2B5EF4-FFF2-40B4-BE49-F238E27FC236}">
              <a16:creationId xmlns:a16="http://schemas.microsoft.com/office/drawing/2014/main" id="{F60C73AC-1FD0-4B47-BDE2-06EDCFBA89C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99" name="2 CuadroTexto">
          <a:extLst>
            <a:ext uri="{FF2B5EF4-FFF2-40B4-BE49-F238E27FC236}">
              <a16:creationId xmlns:a16="http://schemas.microsoft.com/office/drawing/2014/main" id="{66314B55-3B6A-4EC6-A151-6F85179B0E5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00" name="2 CuadroTexto">
          <a:extLst>
            <a:ext uri="{FF2B5EF4-FFF2-40B4-BE49-F238E27FC236}">
              <a16:creationId xmlns:a16="http://schemas.microsoft.com/office/drawing/2014/main" id="{73D010A5-FAE1-4D47-86EB-4057AA83A3D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1" name="2 CuadroTexto">
          <a:extLst>
            <a:ext uri="{FF2B5EF4-FFF2-40B4-BE49-F238E27FC236}">
              <a16:creationId xmlns:a16="http://schemas.microsoft.com/office/drawing/2014/main" id="{78E8DACD-ECAE-4EBC-A4B7-586EFE81EBA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2" name="2 CuadroTexto">
          <a:extLst>
            <a:ext uri="{FF2B5EF4-FFF2-40B4-BE49-F238E27FC236}">
              <a16:creationId xmlns:a16="http://schemas.microsoft.com/office/drawing/2014/main" id="{97F59DF9-801B-43A1-A609-242CF721F6C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3" name="2 CuadroTexto">
          <a:extLst>
            <a:ext uri="{FF2B5EF4-FFF2-40B4-BE49-F238E27FC236}">
              <a16:creationId xmlns:a16="http://schemas.microsoft.com/office/drawing/2014/main" id="{A645F3B5-42A2-4408-A56F-78B83CE5E8F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4" name="2 CuadroTexto">
          <a:extLst>
            <a:ext uri="{FF2B5EF4-FFF2-40B4-BE49-F238E27FC236}">
              <a16:creationId xmlns:a16="http://schemas.microsoft.com/office/drawing/2014/main" id="{87E768BA-59CD-43F1-9E3D-62E83048F0A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5" name="2 CuadroTexto">
          <a:extLst>
            <a:ext uri="{FF2B5EF4-FFF2-40B4-BE49-F238E27FC236}">
              <a16:creationId xmlns:a16="http://schemas.microsoft.com/office/drawing/2014/main" id="{6654AF8D-4EC1-408F-9F62-538A6FE3CD3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6" name="2 CuadroTexto">
          <a:extLst>
            <a:ext uri="{FF2B5EF4-FFF2-40B4-BE49-F238E27FC236}">
              <a16:creationId xmlns:a16="http://schemas.microsoft.com/office/drawing/2014/main" id="{8A666EA0-AC75-4D1C-9291-CBFCFFA0716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7" name="2 CuadroTexto">
          <a:extLst>
            <a:ext uri="{FF2B5EF4-FFF2-40B4-BE49-F238E27FC236}">
              <a16:creationId xmlns:a16="http://schemas.microsoft.com/office/drawing/2014/main" id="{553AA077-ABCE-4AA6-ADF6-37BD877B301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8" name="2 CuadroTexto">
          <a:extLst>
            <a:ext uri="{FF2B5EF4-FFF2-40B4-BE49-F238E27FC236}">
              <a16:creationId xmlns:a16="http://schemas.microsoft.com/office/drawing/2014/main" id="{836E03B2-5B7F-41D3-86E4-044781F1334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9" name="2 CuadroTexto">
          <a:extLst>
            <a:ext uri="{FF2B5EF4-FFF2-40B4-BE49-F238E27FC236}">
              <a16:creationId xmlns:a16="http://schemas.microsoft.com/office/drawing/2014/main" id="{47649C45-B63D-489A-8EC5-28D9744F29B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0" name="2 CuadroTexto">
          <a:extLst>
            <a:ext uri="{FF2B5EF4-FFF2-40B4-BE49-F238E27FC236}">
              <a16:creationId xmlns:a16="http://schemas.microsoft.com/office/drawing/2014/main" id="{7AE6CA2E-879E-4651-B252-33DB4055AE7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1" name="2 CuadroTexto">
          <a:extLst>
            <a:ext uri="{FF2B5EF4-FFF2-40B4-BE49-F238E27FC236}">
              <a16:creationId xmlns:a16="http://schemas.microsoft.com/office/drawing/2014/main" id="{0729E4E9-660D-4FA2-ABE6-896CF1B8AEE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F6FBCA91-E73A-47CD-A266-398F08DB52F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3" name="2 CuadroTexto">
          <a:extLst>
            <a:ext uri="{FF2B5EF4-FFF2-40B4-BE49-F238E27FC236}">
              <a16:creationId xmlns:a16="http://schemas.microsoft.com/office/drawing/2014/main" id="{425A7E89-0699-4665-8C0A-3219B9ACE69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4" name="2 CuadroTexto">
          <a:extLst>
            <a:ext uri="{FF2B5EF4-FFF2-40B4-BE49-F238E27FC236}">
              <a16:creationId xmlns:a16="http://schemas.microsoft.com/office/drawing/2014/main" id="{0ED5D399-BEE1-4192-919B-C3B91D73764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5" name="2 CuadroTexto">
          <a:extLst>
            <a:ext uri="{FF2B5EF4-FFF2-40B4-BE49-F238E27FC236}">
              <a16:creationId xmlns:a16="http://schemas.microsoft.com/office/drawing/2014/main" id="{D3A26895-E0D7-414E-AE7E-00D9F80128E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6" name="2 CuadroTexto">
          <a:extLst>
            <a:ext uri="{FF2B5EF4-FFF2-40B4-BE49-F238E27FC236}">
              <a16:creationId xmlns:a16="http://schemas.microsoft.com/office/drawing/2014/main" id="{8AFDC6A5-2404-479F-89B3-67458C347CD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7" name="2 CuadroTexto">
          <a:extLst>
            <a:ext uri="{FF2B5EF4-FFF2-40B4-BE49-F238E27FC236}">
              <a16:creationId xmlns:a16="http://schemas.microsoft.com/office/drawing/2014/main" id="{D83F90DC-18A1-4633-9765-EEBAAEA29AC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8" name="2 CuadroTexto">
          <a:extLst>
            <a:ext uri="{FF2B5EF4-FFF2-40B4-BE49-F238E27FC236}">
              <a16:creationId xmlns:a16="http://schemas.microsoft.com/office/drawing/2014/main" id="{BB725D6F-E5B9-4017-A992-EC365A99584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9" name="2 CuadroTexto">
          <a:extLst>
            <a:ext uri="{FF2B5EF4-FFF2-40B4-BE49-F238E27FC236}">
              <a16:creationId xmlns:a16="http://schemas.microsoft.com/office/drawing/2014/main" id="{38A41D35-57CE-46BC-8529-A2B3C332E73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0" name="2 CuadroTexto">
          <a:extLst>
            <a:ext uri="{FF2B5EF4-FFF2-40B4-BE49-F238E27FC236}">
              <a16:creationId xmlns:a16="http://schemas.microsoft.com/office/drawing/2014/main" id="{BAC8474D-FD41-4443-B722-A1DFDB59F4A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A85BF186-7AD2-4768-A050-D8FAB14DF2E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22" name="2 CuadroTexto">
          <a:extLst>
            <a:ext uri="{FF2B5EF4-FFF2-40B4-BE49-F238E27FC236}">
              <a16:creationId xmlns:a16="http://schemas.microsoft.com/office/drawing/2014/main" id="{6C6188B3-BDB3-456D-B036-C3AFAA3DFE5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23" name="2 CuadroTexto">
          <a:extLst>
            <a:ext uri="{FF2B5EF4-FFF2-40B4-BE49-F238E27FC236}">
              <a16:creationId xmlns:a16="http://schemas.microsoft.com/office/drawing/2014/main" id="{2E1401CE-3C02-4822-A35C-5929CD0D8F6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81559952-E9BA-493F-B266-11B9685181D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25" name="2 CuadroTexto">
          <a:extLst>
            <a:ext uri="{FF2B5EF4-FFF2-40B4-BE49-F238E27FC236}">
              <a16:creationId xmlns:a16="http://schemas.microsoft.com/office/drawing/2014/main" id="{BE052B86-551C-4983-A61C-30570BEABF3A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6" name="2 CuadroTexto">
          <a:extLst>
            <a:ext uri="{FF2B5EF4-FFF2-40B4-BE49-F238E27FC236}">
              <a16:creationId xmlns:a16="http://schemas.microsoft.com/office/drawing/2014/main" id="{4CB383F7-F649-459E-95AF-7EB9E0BDA93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7" name="2 CuadroTexto">
          <a:extLst>
            <a:ext uri="{FF2B5EF4-FFF2-40B4-BE49-F238E27FC236}">
              <a16:creationId xmlns:a16="http://schemas.microsoft.com/office/drawing/2014/main" id="{1DF41570-82C0-46E6-90BE-5F3418B6896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8" name="2 CuadroTexto">
          <a:extLst>
            <a:ext uri="{FF2B5EF4-FFF2-40B4-BE49-F238E27FC236}">
              <a16:creationId xmlns:a16="http://schemas.microsoft.com/office/drawing/2014/main" id="{62112BB6-B222-4EF6-9661-E9B5ED4D83C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9" name="2 CuadroTexto">
          <a:extLst>
            <a:ext uri="{FF2B5EF4-FFF2-40B4-BE49-F238E27FC236}">
              <a16:creationId xmlns:a16="http://schemas.microsoft.com/office/drawing/2014/main" id="{3EC02755-C475-482F-9B5F-0DAEF7E0C44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0" name="2 CuadroTexto">
          <a:extLst>
            <a:ext uri="{FF2B5EF4-FFF2-40B4-BE49-F238E27FC236}">
              <a16:creationId xmlns:a16="http://schemas.microsoft.com/office/drawing/2014/main" id="{80CFC5EE-E006-4285-B06A-888D469F4DF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1" name="2 CuadroTexto">
          <a:extLst>
            <a:ext uri="{FF2B5EF4-FFF2-40B4-BE49-F238E27FC236}">
              <a16:creationId xmlns:a16="http://schemas.microsoft.com/office/drawing/2014/main" id="{A33B2F41-80C9-4F82-AD6B-6A6812411C3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24F32577-451C-46BA-89BA-326661563E5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3" name="2 CuadroTexto">
          <a:extLst>
            <a:ext uri="{FF2B5EF4-FFF2-40B4-BE49-F238E27FC236}">
              <a16:creationId xmlns:a16="http://schemas.microsoft.com/office/drawing/2014/main" id="{152F9F73-AF4F-4DF6-B596-EA00970D377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4" name="2 CuadroTexto">
          <a:extLst>
            <a:ext uri="{FF2B5EF4-FFF2-40B4-BE49-F238E27FC236}">
              <a16:creationId xmlns:a16="http://schemas.microsoft.com/office/drawing/2014/main" id="{5F0591DD-38A5-483A-B569-694466118ED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5" name="2 CuadroTexto">
          <a:extLst>
            <a:ext uri="{FF2B5EF4-FFF2-40B4-BE49-F238E27FC236}">
              <a16:creationId xmlns:a16="http://schemas.microsoft.com/office/drawing/2014/main" id="{2163A52A-DCB7-4F75-954C-036C025E0E3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D04F8CA1-60B8-4844-8CE8-C206E9FFAD6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7" name="2 CuadroTexto">
          <a:extLst>
            <a:ext uri="{FF2B5EF4-FFF2-40B4-BE49-F238E27FC236}">
              <a16:creationId xmlns:a16="http://schemas.microsoft.com/office/drawing/2014/main" id="{9C3D4597-CFB7-45EF-8C67-A4807E36C28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8" name="2 CuadroTexto">
          <a:extLst>
            <a:ext uri="{FF2B5EF4-FFF2-40B4-BE49-F238E27FC236}">
              <a16:creationId xmlns:a16="http://schemas.microsoft.com/office/drawing/2014/main" id="{C960401B-2F20-45C2-B98A-F73E3B594A5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9" name="2 CuadroTexto">
          <a:extLst>
            <a:ext uri="{FF2B5EF4-FFF2-40B4-BE49-F238E27FC236}">
              <a16:creationId xmlns:a16="http://schemas.microsoft.com/office/drawing/2014/main" id="{B06ABA7D-87E3-4142-99B6-D9CA1C1CBE3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869E74C1-FC90-41F3-B05C-C893A9FF6FB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1" name="2 CuadroTexto">
          <a:extLst>
            <a:ext uri="{FF2B5EF4-FFF2-40B4-BE49-F238E27FC236}">
              <a16:creationId xmlns:a16="http://schemas.microsoft.com/office/drawing/2014/main" id="{4371D140-312C-4453-ABDD-65E8EA55A22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2" name="2 CuadroTexto">
          <a:extLst>
            <a:ext uri="{FF2B5EF4-FFF2-40B4-BE49-F238E27FC236}">
              <a16:creationId xmlns:a16="http://schemas.microsoft.com/office/drawing/2014/main" id="{4BFF45AB-82B8-4D61-BD81-6D22097A0AC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3" name="2 CuadroTexto">
          <a:extLst>
            <a:ext uri="{FF2B5EF4-FFF2-40B4-BE49-F238E27FC236}">
              <a16:creationId xmlns:a16="http://schemas.microsoft.com/office/drawing/2014/main" id="{10C35956-A513-4728-84EC-27194EDD8BD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875442B9-90D7-439D-9822-8543A43EE21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5" name="2 CuadroTexto">
          <a:extLst>
            <a:ext uri="{FF2B5EF4-FFF2-40B4-BE49-F238E27FC236}">
              <a16:creationId xmlns:a16="http://schemas.microsoft.com/office/drawing/2014/main" id="{F134B741-68AE-4610-BA6A-21E1EDA3D90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6" name="2 CuadroTexto">
          <a:extLst>
            <a:ext uri="{FF2B5EF4-FFF2-40B4-BE49-F238E27FC236}">
              <a16:creationId xmlns:a16="http://schemas.microsoft.com/office/drawing/2014/main" id="{EF053000-E16C-475D-A462-274168659C0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47" name="2 CuadroTexto">
          <a:extLst>
            <a:ext uri="{FF2B5EF4-FFF2-40B4-BE49-F238E27FC236}">
              <a16:creationId xmlns:a16="http://schemas.microsoft.com/office/drawing/2014/main" id="{E2FAFA7A-0AF7-43AD-B5A8-161661611A1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30A6F4F5-60E2-4BC4-B4DB-5E4AE623EB1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49" name="2 CuadroTexto">
          <a:extLst>
            <a:ext uri="{FF2B5EF4-FFF2-40B4-BE49-F238E27FC236}">
              <a16:creationId xmlns:a16="http://schemas.microsoft.com/office/drawing/2014/main" id="{D05C4919-4C8D-4F68-A227-16349852B23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0" name="2 CuadroTexto">
          <a:extLst>
            <a:ext uri="{FF2B5EF4-FFF2-40B4-BE49-F238E27FC236}">
              <a16:creationId xmlns:a16="http://schemas.microsoft.com/office/drawing/2014/main" id="{782AA6D3-57B5-437D-9076-43EF14F393B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1" name="2 CuadroTexto">
          <a:extLst>
            <a:ext uri="{FF2B5EF4-FFF2-40B4-BE49-F238E27FC236}">
              <a16:creationId xmlns:a16="http://schemas.microsoft.com/office/drawing/2014/main" id="{B7FE057A-6145-4AA0-9F4B-A90424A24DA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2" name="2 CuadroTexto">
          <a:extLst>
            <a:ext uri="{FF2B5EF4-FFF2-40B4-BE49-F238E27FC236}">
              <a16:creationId xmlns:a16="http://schemas.microsoft.com/office/drawing/2014/main" id="{EF79DDBF-C458-4A9B-AF28-81FDA75678F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3" name="2 CuadroTexto">
          <a:extLst>
            <a:ext uri="{FF2B5EF4-FFF2-40B4-BE49-F238E27FC236}">
              <a16:creationId xmlns:a16="http://schemas.microsoft.com/office/drawing/2014/main" id="{BC89DA4B-09AD-489D-9017-A5F2AB19AA8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4" name="2 CuadroTexto">
          <a:extLst>
            <a:ext uri="{FF2B5EF4-FFF2-40B4-BE49-F238E27FC236}">
              <a16:creationId xmlns:a16="http://schemas.microsoft.com/office/drawing/2014/main" id="{D33C394A-4477-4089-A60C-C11F1F20E29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5" name="2 CuadroTexto">
          <a:extLst>
            <a:ext uri="{FF2B5EF4-FFF2-40B4-BE49-F238E27FC236}">
              <a16:creationId xmlns:a16="http://schemas.microsoft.com/office/drawing/2014/main" id="{F8CD3047-1251-4CEB-9877-FBCE05B5EAD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6" name="2 CuadroTexto">
          <a:extLst>
            <a:ext uri="{FF2B5EF4-FFF2-40B4-BE49-F238E27FC236}">
              <a16:creationId xmlns:a16="http://schemas.microsoft.com/office/drawing/2014/main" id="{7788D48B-A451-42A4-91A0-ADC26544F3D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7" name="2 CuadroTexto">
          <a:extLst>
            <a:ext uri="{FF2B5EF4-FFF2-40B4-BE49-F238E27FC236}">
              <a16:creationId xmlns:a16="http://schemas.microsoft.com/office/drawing/2014/main" id="{228BF77C-AB17-44D5-8E22-E5D5B7C8461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8" name="2 CuadroTexto">
          <a:extLst>
            <a:ext uri="{FF2B5EF4-FFF2-40B4-BE49-F238E27FC236}">
              <a16:creationId xmlns:a16="http://schemas.microsoft.com/office/drawing/2014/main" id="{9A75B556-46E1-4760-AB84-03B08960B06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9" name="2 CuadroTexto">
          <a:extLst>
            <a:ext uri="{FF2B5EF4-FFF2-40B4-BE49-F238E27FC236}">
              <a16:creationId xmlns:a16="http://schemas.microsoft.com/office/drawing/2014/main" id="{CBCC30F0-C3AF-4FB0-8D9E-28339F9651E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0" name="2 CuadroTexto">
          <a:extLst>
            <a:ext uri="{FF2B5EF4-FFF2-40B4-BE49-F238E27FC236}">
              <a16:creationId xmlns:a16="http://schemas.microsoft.com/office/drawing/2014/main" id="{7613BDA6-6E9A-483F-BEB0-81BC9EAD57F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BD60E622-178C-4D59-BC8F-5822208ADA7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2" name="2 CuadroTexto">
          <a:extLst>
            <a:ext uri="{FF2B5EF4-FFF2-40B4-BE49-F238E27FC236}">
              <a16:creationId xmlns:a16="http://schemas.microsoft.com/office/drawing/2014/main" id="{327FCD45-A3EA-4027-B394-42EF562234C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3" name="2 CuadroTexto">
          <a:extLst>
            <a:ext uri="{FF2B5EF4-FFF2-40B4-BE49-F238E27FC236}">
              <a16:creationId xmlns:a16="http://schemas.microsoft.com/office/drawing/2014/main" id="{C52A5961-8165-4BB4-8EE1-B3CE63144D0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4" name="2 CuadroTexto">
          <a:extLst>
            <a:ext uri="{FF2B5EF4-FFF2-40B4-BE49-F238E27FC236}">
              <a16:creationId xmlns:a16="http://schemas.microsoft.com/office/drawing/2014/main" id="{F0E5CA28-C75C-431E-B417-6A451426AAD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5" name="2 CuadroTexto">
          <a:extLst>
            <a:ext uri="{FF2B5EF4-FFF2-40B4-BE49-F238E27FC236}">
              <a16:creationId xmlns:a16="http://schemas.microsoft.com/office/drawing/2014/main" id="{6C0A2CFF-A716-4B6D-A276-CA7D89CD25A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6" name="2 CuadroTexto">
          <a:extLst>
            <a:ext uri="{FF2B5EF4-FFF2-40B4-BE49-F238E27FC236}">
              <a16:creationId xmlns:a16="http://schemas.microsoft.com/office/drawing/2014/main" id="{F6DE72D5-AF85-4D17-B820-8B7A9316D79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7" name="2 CuadroTexto">
          <a:extLst>
            <a:ext uri="{FF2B5EF4-FFF2-40B4-BE49-F238E27FC236}">
              <a16:creationId xmlns:a16="http://schemas.microsoft.com/office/drawing/2014/main" id="{262D7E9B-223C-4BC6-88D9-287F972A80D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984CEDDF-4B58-4581-AA8E-A724A7D59BD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9" name="2 CuadroTexto">
          <a:extLst>
            <a:ext uri="{FF2B5EF4-FFF2-40B4-BE49-F238E27FC236}">
              <a16:creationId xmlns:a16="http://schemas.microsoft.com/office/drawing/2014/main" id="{CD003E34-666B-4C34-AA94-7F4497CFA7B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0" name="2 CuadroTexto">
          <a:extLst>
            <a:ext uri="{FF2B5EF4-FFF2-40B4-BE49-F238E27FC236}">
              <a16:creationId xmlns:a16="http://schemas.microsoft.com/office/drawing/2014/main" id="{478D68F9-7874-48FF-8300-70C5FF2BF0B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1" name="2 CuadroTexto">
          <a:extLst>
            <a:ext uri="{FF2B5EF4-FFF2-40B4-BE49-F238E27FC236}">
              <a16:creationId xmlns:a16="http://schemas.microsoft.com/office/drawing/2014/main" id="{BC869E29-591E-4630-844B-C9A65D0AEF6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2" name="2 CuadroTexto">
          <a:extLst>
            <a:ext uri="{FF2B5EF4-FFF2-40B4-BE49-F238E27FC236}">
              <a16:creationId xmlns:a16="http://schemas.microsoft.com/office/drawing/2014/main" id="{8DDC6788-384A-49A6-AAF0-175519687D7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5F03EF2F-82E5-4CEC-82C2-889962B836E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4" name="2 CuadroTexto">
          <a:extLst>
            <a:ext uri="{FF2B5EF4-FFF2-40B4-BE49-F238E27FC236}">
              <a16:creationId xmlns:a16="http://schemas.microsoft.com/office/drawing/2014/main" id="{640D7B73-E963-40D1-A12C-5BB8547883B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5" name="2 CuadroTexto">
          <a:extLst>
            <a:ext uri="{FF2B5EF4-FFF2-40B4-BE49-F238E27FC236}">
              <a16:creationId xmlns:a16="http://schemas.microsoft.com/office/drawing/2014/main" id="{4AD22FF4-F128-4E5B-BF70-73D4C30601A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76" name="2 CuadroTexto">
          <a:extLst>
            <a:ext uri="{FF2B5EF4-FFF2-40B4-BE49-F238E27FC236}">
              <a16:creationId xmlns:a16="http://schemas.microsoft.com/office/drawing/2014/main" id="{217C2ECA-42A5-4C8C-83A5-CCC87DAAD03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77" name="2 CuadroTexto">
          <a:extLst>
            <a:ext uri="{FF2B5EF4-FFF2-40B4-BE49-F238E27FC236}">
              <a16:creationId xmlns:a16="http://schemas.microsoft.com/office/drawing/2014/main" id="{8485A040-4D1A-4523-9CA6-F759E506257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78" name="2 CuadroTexto">
          <a:extLst>
            <a:ext uri="{FF2B5EF4-FFF2-40B4-BE49-F238E27FC236}">
              <a16:creationId xmlns:a16="http://schemas.microsoft.com/office/drawing/2014/main" id="{E329F75F-6B6D-4840-8E7C-A356BB48149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79" name="2 CuadroTexto">
          <a:extLst>
            <a:ext uri="{FF2B5EF4-FFF2-40B4-BE49-F238E27FC236}">
              <a16:creationId xmlns:a16="http://schemas.microsoft.com/office/drawing/2014/main" id="{5441D223-9A03-4A07-84BD-E48E5E7C3F5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0" name="2 CuadroTexto">
          <a:extLst>
            <a:ext uri="{FF2B5EF4-FFF2-40B4-BE49-F238E27FC236}">
              <a16:creationId xmlns:a16="http://schemas.microsoft.com/office/drawing/2014/main" id="{65229FAD-AF55-4704-A814-ADA3379CFEC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18EAC2B0-91C8-40CA-8339-EFA408E12A3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2" name="2 CuadroTexto">
          <a:extLst>
            <a:ext uri="{FF2B5EF4-FFF2-40B4-BE49-F238E27FC236}">
              <a16:creationId xmlns:a16="http://schemas.microsoft.com/office/drawing/2014/main" id="{37488CB0-7317-4845-96A0-A8BA1BE892A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3" name="2 CuadroTexto">
          <a:extLst>
            <a:ext uri="{FF2B5EF4-FFF2-40B4-BE49-F238E27FC236}">
              <a16:creationId xmlns:a16="http://schemas.microsoft.com/office/drawing/2014/main" id="{E0C36216-3351-4B6A-B3B7-B0202336074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4" name="2 CuadroTexto">
          <a:extLst>
            <a:ext uri="{FF2B5EF4-FFF2-40B4-BE49-F238E27FC236}">
              <a16:creationId xmlns:a16="http://schemas.microsoft.com/office/drawing/2014/main" id="{4005AFCA-F86E-40AD-83CF-2E0BF31AFB7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5" name="2 CuadroTexto">
          <a:extLst>
            <a:ext uri="{FF2B5EF4-FFF2-40B4-BE49-F238E27FC236}">
              <a16:creationId xmlns:a16="http://schemas.microsoft.com/office/drawing/2014/main" id="{6CEC1955-D8BE-42B5-97D6-0217815869B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6" name="2 CuadroTexto">
          <a:extLst>
            <a:ext uri="{FF2B5EF4-FFF2-40B4-BE49-F238E27FC236}">
              <a16:creationId xmlns:a16="http://schemas.microsoft.com/office/drawing/2014/main" id="{19E00BD1-E877-4A63-BDF6-287B549ADD4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7" name="2 CuadroTexto">
          <a:extLst>
            <a:ext uri="{FF2B5EF4-FFF2-40B4-BE49-F238E27FC236}">
              <a16:creationId xmlns:a16="http://schemas.microsoft.com/office/drawing/2014/main" id="{E4EC92FA-EF7F-4601-99EB-A5D395C162A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07094214-6030-4E3F-9176-140B92854DA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9" name="2 CuadroTexto">
          <a:extLst>
            <a:ext uri="{FF2B5EF4-FFF2-40B4-BE49-F238E27FC236}">
              <a16:creationId xmlns:a16="http://schemas.microsoft.com/office/drawing/2014/main" id="{62AB9EF0-DFD0-40FF-8B52-96744527207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0" name="2 CuadroTexto">
          <a:extLst>
            <a:ext uri="{FF2B5EF4-FFF2-40B4-BE49-F238E27FC236}">
              <a16:creationId xmlns:a16="http://schemas.microsoft.com/office/drawing/2014/main" id="{39951587-CFFC-459D-83F4-F2C5D86405D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1" name="2 CuadroTexto">
          <a:extLst>
            <a:ext uri="{FF2B5EF4-FFF2-40B4-BE49-F238E27FC236}">
              <a16:creationId xmlns:a16="http://schemas.microsoft.com/office/drawing/2014/main" id="{A91EA1D9-B503-458A-ADA4-9289A9EC248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2" name="2 CuadroTexto">
          <a:extLst>
            <a:ext uri="{FF2B5EF4-FFF2-40B4-BE49-F238E27FC236}">
              <a16:creationId xmlns:a16="http://schemas.microsoft.com/office/drawing/2014/main" id="{A5046ADD-16AE-46FD-A001-6F8CC409351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3" name="2 CuadroTexto">
          <a:extLst>
            <a:ext uri="{FF2B5EF4-FFF2-40B4-BE49-F238E27FC236}">
              <a16:creationId xmlns:a16="http://schemas.microsoft.com/office/drawing/2014/main" id="{C4E1C857-1562-44D5-8CED-03F8F8F0E63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4" name="2 CuadroTexto">
          <a:extLst>
            <a:ext uri="{FF2B5EF4-FFF2-40B4-BE49-F238E27FC236}">
              <a16:creationId xmlns:a16="http://schemas.microsoft.com/office/drawing/2014/main" id="{2F117C83-CF17-4FFD-9E5D-D3C6A637B63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5" name="2 CuadroTexto">
          <a:extLst>
            <a:ext uri="{FF2B5EF4-FFF2-40B4-BE49-F238E27FC236}">
              <a16:creationId xmlns:a16="http://schemas.microsoft.com/office/drawing/2014/main" id="{67AC72CF-6347-4989-8096-CB344FD6A73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6" name="2 CuadroTexto">
          <a:extLst>
            <a:ext uri="{FF2B5EF4-FFF2-40B4-BE49-F238E27FC236}">
              <a16:creationId xmlns:a16="http://schemas.microsoft.com/office/drawing/2014/main" id="{36E6B722-6075-452D-93CA-D294A8FC744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7" name="2 CuadroTexto">
          <a:extLst>
            <a:ext uri="{FF2B5EF4-FFF2-40B4-BE49-F238E27FC236}">
              <a16:creationId xmlns:a16="http://schemas.microsoft.com/office/drawing/2014/main" id="{9D2FCFC8-69E5-4397-953F-20981202193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8" name="2 CuadroTexto">
          <a:extLst>
            <a:ext uri="{FF2B5EF4-FFF2-40B4-BE49-F238E27FC236}">
              <a16:creationId xmlns:a16="http://schemas.microsoft.com/office/drawing/2014/main" id="{6824E039-1B19-4608-BB6A-6EA5D41B8D5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9" name="2 CuadroTexto">
          <a:extLst>
            <a:ext uri="{FF2B5EF4-FFF2-40B4-BE49-F238E27FC236}">
              <a16:creationId xmlns:a16="http://schemas.microsoft.com/office/drawing/2014/main" id="{86330799-275E-43AF-8953-5B497A9C67A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0" name="2 CuadroTexto">
          <a:extLst>
            <a:ext uri="{FF2B5EF4-FFF2-40B4-BE49-F238E27FC236}">
              <a16:creationId xmlns:a16="http://schemas.microsoft.com/office/drawing/2014/main" id="{D8E96BE0-A28D-46E4-884D-6CDC303F612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01" name="2 CuadroTexto">
          <a:extLst>
            <a:ext uri="{FF2B5EF4-FFF2-40B4-BE49-F238E27FC236}">
              <a16:creationId xmlns:a16="http://schemas.microsoft.com/office/drawing/2014/main" id="{9C323B71-FA5E-4E51-B2BB-8B4C5DC524C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02" name="2 CuadroTexto">
          <a:extLst>
            <a:ext uri="{FF2B5EF4-FFF2-40B4-BE49-F238E27FC236}">
              <a16:creationId xmlns:a16="http://schemas.microsoft.com/office/drawing/2014/main" id="{44DC0F31-6165-4A60-A9C4-D508C18DBCD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03" name="2 CuadroTexto">
          <a:extLst>
            <a:ext uri="{FF2B5EF4-FFF2-40B4-BE49-F238E27FC236}">
              <a16:creationId xmlns:a16="http://schemas.microsoft.com/office/drawing/2014/main" id="{1A9FC75B-1EEF-45D9-923D-A2775818587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04" name="2 CuadroTexto">
          <a:extLst>
            <a:ext uri="{FF2B5EF4-FFF2-40B4-BE49-F238E27FC236}">
              <a16:creationId xmlns:a16="http://schemas.microsoft.com/office/drawing/2014/main" id="{6C4CF74C-0AC5-4F39-A60D-592E9F9FBFB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5" name="2 CuadroTexto">
          <a:extLst>
            <a:ext uri="{FF2B5EF4-FFF2-40B4-BE49-F238E27FC236}">
              <a16:creationId xmlns:a16="http://schemas.microsoft.com/office/drawing/2014/main" id="{729CFB00-AD0A-4AFF-997E-23C51541ABB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CC629A33-632E-4F87-A3A8-90818F82D9D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7" name="2 CuadroTexto">
          <a:extLst>
            <a:ext uri="{FF2B5EF4-FFF2-40B4-BE49-F238E27FC236}">
              <a16:creationId xmlns:a16="http://schemas.microsoft.com/office/drawing/2014/main" id="{724D0A52-5682-42A7-9544-55F8A467C41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8" name="2 CuadroTexto">
          <a:extLst>
            <a:ext uri="{FF2B5EF4-FFF2-40B4-BE49-F238E27FC236}">
              <a16:creationId xmlns:a16="http://schemas.microsoft.com/office/drawing/2014/main" id="{D6B99FA3-25EF-4665-B3E0-BFFB9E653BF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9" name="2 CuadroTexto">
          <a:extLst>
            <a:ext uri="{FF2B5EF4-FFF2-40B4-BE49-F238E27FC236}">
              <a16:creationId xmlns:a16="http://schemas.microsoft.com/office/drawing/2014/main" id="{539E72C9-AD47-4191-981E-A82608BFABD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E2DF1543-8B65-4519-907E-B2903B74C77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1" name="2 CuadroTexto">
          <a:extLst>
            <a:ext uri="{FF2B5EF4-FFF2-40B4-BE49-F238E27FC236}">
              <a16:creationId xmlns:a16="http://schemas.microsoft.com/office/drawing/2014/main" id="{C3715907-57DF-41E1-8EA3-CD8BFBE5CA6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2" name="2 CuadroTexto">
          <a:extLst>
            <a:ext uri="{FF2B5EF4-FFF2-40B4-BE49-F238E27FC236}">
              <a16:creationId xmlns:a16="http://schemas.microsoft.com/office/drawing/2014/main" id="{424FBE77-EA81-4FC3-8DE8-A964F142962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3" name="2 CuadroTexto">
          <a:extLst>
            <a:ext uri="{FF2B5EF4-FFF2-40B4-BE49-F238E27FC236}">
              <a16:creationId xmlns:a16="http://schemas.microsoft.com/office/drawing/2014/main" id="{DA68100B-FFA5-456F-8EB2-452502D19CE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F1BAF0C2-7870-42EE-8067-82955C7C1F0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5" name="2 CuadroTexto">
          <a:extLst>
            <a:ext uri="{FF2B5EF4-FFF2-40B4-BE49-F238E27FC236}">
              <a16:creationId xmlns:a16="http://schemas.microsoft.com/office/drawing/2014/main" id="{0311A1EF-B96C-402A-AEE2-4509395C9EF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6" name="2 CuadroTexto">
          <a:extLst>
            <a:ext uri="{FF2B5EF4-FFF2-40B4-BE49-F238E27FC236}">
              <a16:creationId xmlns:a16="http://schemas.microsoft.com/office/drawing/2014/main" id="{D26A0B61-995D-47C1-A373-3DE98572AE2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7" name="2 CuadroTexto">
          <a:extLst>
            <a:ext uri="{FF2B5EF4-FFF2-40B4-BE49-F238E27FC236}">
              <a16:creationId xmlns:a16="http://schemas.microsoft.com/office/drawing/2014/main" id="{9376480A-3619-474D-8C38-BFED7E36124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C500A00E-1B52-420E-AE98-1F021723047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9" name="2 CuadroTexto">
          <a:extLst>
            <a:ext uri="{FF2B5EF4-FFF2-40B4-BE49-F238E27FC236}">
              <a16:creationId xmlns:a16="http://schemas.microsoft.com/office/drawing/2014/main" id="{EE74AC6B-4668-4583-9335-5940051CA48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0" name="2 CuadroTexto">
          <a:extLst>
            <a:ext uri="{FF2B5EF4-FFF2-40B4-BE49-F238E27FC236}">
              <a16:creationId xmlns:a16="http://schemas.microsoft.com/office/drawing/2014/main" id="{0466722F-4BB4-45B4-A943-D86D4016D80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1" name="2 CuadroTexto">
          <a:extLst>
            <a:ext uri="{FF2B5EF4-FFF2-40B4-BE49-F238E27FC236}">
              <a16:creationId xmlns:a16="http://schemas.microsoft.com/office/drawing/2014/main" id="{2B05A042-E8C5-4820-B387-D8FA96866A9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2F9F0509-42F6-4A74-9AC1-0DD6AB371BF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3" name="2 CuadroTexto">
          <a:extLst>
            <a:ext uri="{FF2B5EF4-FFF2-40B4-BE49-F238E27FC236}">
              <a16:creationId xmlns:a16="http://schemas.microsoft.com/office/drawing/2014/main" id="{691A4DEF-566F-47E6-A5DA-B89C0268943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4" name="2 CuadroTexto">
          <a:extLst>
            <a:ext uri="{FF2B5EF4-FFF2-40B4-BE49-F238E27FC236}">
              <a16:creationId xmlns:a16="http://schemas.microsoft.com/office/drawing/2014/main" id="{BE986DAF-2205-4F1B-A492-9F7BCD6269B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5" name="2 CuadroTexto">
          <a:extLst>
            <a:ext uri="{FF2B5EF4-FFF2-40B4-BE49-F238E27FC236}">
              <a16:creationId xmlns:a16="http://schemas.microsoft.com/office/drawing/2014/main" id="{ED29B866-63D1-47C5-8493-C0BF4DB9903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26" name="2 CuadroTexto">
          <a:extLst>
            <a:ext uri="{FF2B5EF4-FFF2-40B4-BE49-F238E27FC236}">
              <a16:creationId xmlns:a16="http://schemas.microsoft.com/office/drawing/2014/main" id="{F424AC3B-DA3D-4E7C-99EC-327B2707A19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27" name="2 CuadroTexto">
          <a:extLst>
            <a:ext uri="{FF2B5EF4-FFF2-40B4-BE49-F238E27FC236}">
              <a16:creationId xmlns:a16="http://schemas.microsoft.com/office/drawing/2014/main" id="{B6FC07D9-E0CD-447D-9F7D-612458D0293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28" name="2 CuadroTexto">
          <a:extLst>
            <a:ext uri="{FF2B5EF4-FFF2-40B4-BE49-F238E27FC236}">
              <a16:creationId xmlns:a16="http://schemas.microsoft.com/office/drawing/2014/main" id="{43A52B3C-E25D-4C39-B753-D2F52DB8EB5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29" name="2 CuadroTexto">
          <a:extLst>
            <a:ext uri="{FF2B5EF4-FFF2-40B4-BE49-F238E27FC236}">
              <a16:creationId xmlns:a16="http://schemas.microsoft.com/office/drawing/2014/main" id="{692685CD-2297-46AD-B5C3-46B85E08224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30" name="2 CuadroTexto">
          <a:extLst>
            <a:ext uri="{FF2B5EF4-FFF2-40B4-BE49-F238E27FC236}">
              <a16:creationId xmlns:a16="http://schemas.microsoft.com/office/drawing/2014/main" id="{6176AC20-2F1D-4A33-A6F7-C327739EE92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31" name="2 CuadroTexto">
          <a:extLst>
            <a:ext uri="{FF2B5EF4-FFF2-40B4-BE49-F238E27FC236}">
              <a16:creationId xmlns:a16="http://schemas.microsoft.com/office/drawing/2014/main" id="{A1BF1025-2FC5-4008-A370-429E32E4DB5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32" name="2 CuadroTexto">
          <a:extLst>
            <a:ext uri="{FF2B5EF4-FFF2-40B4-BE49-F238E27FC236}">
              <a16:creationId xmlns:a16="http://schemas.microsoft.com/office/drawing/2014/main" id="{21F2C484-FA9A-4C77-8080-F613F2FBBB3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33" name="2 CuadroTexto">
          <a:extLst>
            <a:ext uri="{FF2B5EF4-FFF2-40B4-BE49-F238E27FC236}">
              <a16:creationId xmlns:a16="http://schemas.microsoft.com/office/drawing/2014/main" id="{E4F3A818-AD60-4FD9-834B-D86F9F00CDB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4" name="2 CuadroTexto">
          <a:extLst>
            <a:ext uri="{FF2B5EF4-FFF2-40B4-BE49-F238E27FC236}">
              <a16:creationId xmlns:a16="http://schemas.microsoft.com/office/drawing/2014/main" id="{A5541DD5-0DB1-49A7-9AB3-C4DCE40EB01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5" name="2 CuadroTexto">
          <a:extLst>
            <a:ext uri="{FF2B5EF4-FFF2-40B4-BE49-F238E27FC236}">
              <a16:creationId xmlns:a16="http://schemas.microsoft.com/office/drawing/2014/main" id="{A40EE693-C0B6-496D-AA42-D4F74D34D0B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6" name="2 CuadroTexto">
          <a:extLst>
            <a:ext uri="{FF2B5EF4-FFF2-40B4-BE49-F238E27FC236}">
              <a16:creationId xmlns:a16="http://schemas.microsoft.com/office/drawing/2014/main" id="{78A5D525-928A-4EEA-B53A-34074534CB7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7" name="2 CuadroTexto">
          <a:extLst>
            <a:ext uri="{FF2B5EF4-FFF2-40B4-BE49-F238E27FC236}">
              <a16:creationId xmlns:a16="http://schemas.microsoft.com/office/drawing/2014/main" id="{F2AE4B3E-E3CD-4519-8FC5-AEB8FB6BE0B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8" name="2 CuadroTexto">
          <a:extLst>
            <a:ext uri="{FF2B5EF4-FFF2-40B4-BE49-F238E27FC236}">
              <a16:creationId xmlns:a16="http://schemas.microsoft.com/office/drawing/2014/main" id="{70374069-5C27-4459-BBCC-798034C83A5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9" name="2 CuadroTexto">
          <a:extLst>
            <a:ext uri="{FF2B5EF4-FFF2-40B4-BE49-F238E27FC236}">
              <a16:creationId xmlns:a16="http://schemas.microsoft.com/office/drawing/2014/main" id="{51BEFC20-EA13-4AC4-A043-22036ECB878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0" name="2 CuadroTexto">
          <a:extLst>
            <a:ext uri="{FF2B5EF4-FFF2-40B4-BE49-F238E27FC236}">
              <a16:creationId xmlns:a16="http://schemas.microsoft.com/office/drawing/2014/main" id="{2EC6B54D-DCAC-46A4-BE0E-FC4D715B7CA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1" name="2 CuadroTexto">
          <a:extLst>
            <a:ext uri="{FF2B5EF4-FFF2-40B4-BE49-F238E27FC236}">
              <a16:creationId xmlns:a16="http://schemas.microsoft.com/office/drawing/2014/main" id="{B7480186-39F6-4EC1-B3E7-6C49FC488B1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2" name="2 CuadroTexto">
          <a:extLst>
            <a:ext uri="{FF2B5EF4-FFF2-40B4-BE49-F238E27FC236}">
              <a16:creationId xmlns:a16="http://schemas.microsoft.com/office/drawing/2014/main" id="{5D7F7170-2E5D-4028-921A-705B5A3502D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41E22D24-B228-4387-BB4A-29DF172DE52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4" name="2 CuadroTexto">
          <a:extLst>
            <a:ext uri="{FF2B5EF4-FFF2-40B4-BE49-F238E27FC236}">
              <a16:creationId xmlns:a16="http://schemas.microsoft.com/office/drawing/2014/main" id="{790704E7-5F52-4D4D-A49B-9C5F9989E37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5" name="2 CuadroTexto">
          <a:extLst>
            <a:ext uri="{FF2B5EF4-FFF2-40B4-BE49-F238E27FC236}">
              <a16:creationId xmlns:a16="http://schemas.microsoft.com/office/drawing/2014/main" id="{2CB2BA25-4744-453B-90A6-B6AA8E17B0B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6" name="2 CuadroTexto">
          <a:extLst>
            <a:ext uri="{FF2B5EF4-FFF2-40B4-BE49-F238E27FC236}">
              <a16:creationId xmlns:a16="http://schemas.microsoft.com/office/drawing/2014/main" id="{DA473858-3F17-4880-93FF-023F4225F69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C48CCDF2-ECB7-4D52-93DE-B80CE76B5ED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8" name="2 CuadroTexto">
          <a:extLst>
            <a:ext uri="{FF2B5EF4-FFF2-40B4-BE49-F238E27FC236}">
              <a16:creationId xmlns:a16="http://schemas.microsoft.com/office/drawing/2014/main" id="{4DB88807-C9C9-49B1-97F2-0E366BAC637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9" name="2 CuadroTexto">
          <a:extLst>
            <a:ext uri="{FF2B5EF4-FFF2-40B4-BE49-F238E27FC236}">
              <a16:creationId xmlns:a16="http://schemas.microsoft.com/office/drawing/2014/main" id="{AF6A818B-F884-4AF9-9992-ACECE9D4A2F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0" name="2 CuadroTexto">
          <a:extLst>
            <a:ext uri="{FF2B5EF4-FFF2-40B4-BE49-F238E27FC236}">
              <a16:creationId xmlns:a16="http://schemas.microsoft.com/office/drawing/2014/main" id="{C01FA8A7-4E7E-41EC-9DA0-147526BBDCC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2FD3D6E4-85CD-4CE9-986F-90228176978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2" name="2 CuadroTexto">
          <a:extLst>
            <a:ext uri="{FF2B5EF4-FFF2-40B4-BE49-F238E27FC236}">
              <a16:creationId xmlns:a16="http://schemas.microsoft.com/office/drawing/2014/main" id="{DA1F6F9A-5EC5-41BA-81A9-0F4F728F06E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3" name="2 CuadroTexto">
          <a:extLst>
            <a:ext uri="{FF2B5EF4-FFF2-40B4-BE49-F238E27FC236}">
              <a16:creationId xmlns:a16="http://schemas.microsoft.com/office/drawing/2014/main" id="{8665ED45-BD06-4BE9-9458-D7F7EDFE43F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4" name="2 CuadroTexto">
          <a:extLst>
            <a:ext uri="{FF2B5EF4-FFF2-40B4-BE49-F238E27FC236}">
              <a16:creationId xmlns:a16="http://schemas.microsoft.com/office/drawing/2014/main" id="{7EB1E41E-5F92-4604-9871-341FCCDC527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B97F4109-A93B-49CE-985D-D29A3F76D7E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56" name="2 CuadroTexto">
          <a:extLst>
            <a:ext uri="{FF2B5EF4-FFF2-40B4-BE49-F238E27FC236}">
              <a16:creationId xmlns:a16="http://schemas.microsoft.com/office/drawing/2014/main" id="{2F3458DB-8EBA-4BC2-B20F-CDF4006CB03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57" name="2 CuadroTexto">
          <a:extLst>
            <a:ext uri="{FF2B5EF4-FFF2-40B4-BE49-F238E27FC236}">
              <a16:creationId xmlns:a16="http://schemas.microsoft.com/office/drawing/2014/main" id="{802C2D4B-41F5-4799-903A-B71E995E36C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58" name="2 CuadroTexto">
          <a:extLst>
            <a:ext uri="{FF2B5EF4-FFF2-40B4-BE49-F238E27FC236}">
              <a16:creationId xmlns:a16="http://schemas.microsoft.com/office/drawing/2014/main" id="{F5B968AF-1042-48D8-8115-C2F91EF36D3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CB72C65B-DD78-4646-8918-BE88659F899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0" name="2 CuadroTexto">
          <a:extLst>
            <a:ext uri="{FF2B5EF4-FFF2-40B4-BE49-F238E27FC236}">
              <a16:creationId xmlns:a16="http://schemas.microsoft.com/office/drawing/2014/main" id="{FA550118-49B9-4312-B83C-35B27FC2CEA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1" name="2 CuadroTexto">
          <a:extLst>
            <a:ext uri="{FF2B5EF4-FFF2-40B4-BE49-F238E27FC236}">
              <a16:creationId xmlns:a16="http://schemas.microsoft.com/office/drawing/2014/main" id="{8A602AC8-6FC1-4B7B-B097-255753D2787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2" name="2 CuadroTexto">
          <a:extLst>
            <a:ext uri="{FF2B5EF4-FFF2-40B4-BE49-F238E27FC236}">
              <a16:creationId xmlns:a16="http://schemas.microsoft.com/office/drawing/2014/main" id="{0F6469D9-F0E3-4B02-9103-DDFFE84EC6A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3" name="2 CuadroTexto">
          <a:extLst>
            <a:ext uri="{FF2B5EF4-FFF2-40B4-BE49-F238E27FC236}">
              <a16:creationId xmlns:a16="http://schemas.microsoft.com/office/drawing/2014/main" id="{61A0E3C8-1F36-49BD-8223-B542179EFAE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4" name="2 CuadroTexto">
          <a:extLst>
            <a:ext uri="{FF2B5EF4-FFF2-40B4-BE49-F238E27FC236}">
              <a16:creationId xmlns:a16="http://schemas.microsoft.com/office/drawing/2014/main" id="{E05A72CE-4B99-40DE-846A-767E8414C82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5" name="2 CuadroTexto">
          <a:extLst>
            <a:ext uri="{FF2B5EF4-FFF2-40B4-BE49-F238E27FC236}">
              <a16:creationId xmlns:a16="http://schemas.microsoft.com/office/drawing/2014/main" id="{0D7C33EF-1FC8-4B65-8A99-7DCADDEEE90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6" name="2 CuadroTexto">
          <a:extLst>
            <a:ext uri="{FF2B5EF4-FFF2-40B4-BE49-F238E27FC236}">
              <a16:creationId xmlns:a16="http://schemas.microsoft.com/office/drawing/2014/main" id="{4CE63797-B4FA-4113-B250-AF5ECFDA223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7" name="2 CuadroTexto">
          <a:extLst>
            <a:ext uri="{FF2B5EF4-FFF2-40B4-BE49-F238E27FC236}">
              <a16:creationId xmlns:a16="http://schemas.microsoft.com/office/drawing/2014/main" id="{C14413DA-DF23-41C7-8ABD-9E9D93E346D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8" name="2 CuadroTexto">
          <a:extLst>
            <a:ext uri="{FF2B5EF4-FFF2-40B4-BE49-F238E27FC236}">
              <a16:creationId xmlns:a16="http://schemas.microsoft.com/office/drawing/2014/main" id="{9750C01E-E05D-43A5-B61A-0723B1ADC5F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9" name="2 CuadroTexto">
          <a:extLst>
            <a:ext uri="{FF2B5EF4-FFF2-40B4-BE49-F238E27FC236}">
              <a16:creationId xmlns:a16="http://schemas.microsoft.com/office/drawing/2014/main" id="{790EF05A-1052-4BA7-90FD-9C351F9F818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0" name="2 CuadroTexto">
          <a:extLst>
            <a:ext uri="{FF2B5EF4-FFF2-40B4-BE49-F238E27FC236}">
              <a16:creationId xmlns:a16="http://schemas.microsoft.com/office/drawing/2014/main" id="{493F0AB7-C1DC-4254-B07B-E5E0D520669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1" name="2 CuadroTexto">
          <a:extLst>
            <a:ext uri="{FF2B5EF4-FFF2-40B4-BE49-F238E27FC236}">
              <a16:creationId xmlns:a16="http://schemas.microsoft.com/office/drawing/2014/main" id="{E12E7064-2F7D-4C4C-A13E-F91C9CFFE40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6BEE34AE-7C40-4B60-8142-0BDCBDE0690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3" name="2 CuadroTexto">
          <a:extLst>
            <a:ext uri="{FF2B5EF4-FFF2-40B4-BE49-F238E27FC236}">
              <a16:creationId xmlns:a16="http://schemas.microsoft.com/office/drawing/2014/main" id="{83210DFD-BBF4-406A-AAB8-9F296C58872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4" name="2 CuadroTexto">
          <a:extLst>
            <a:ext uri="{FF2B5EF4-FFF2-40B4-BE49-F238E27FC236}">
              <a16:creationId xmlns:a16="http://schemas.microsoft.com/office/drawing/2014/main" id="{7DCF5505-C265-4363-8F59-ACB7D39C66F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5" name="2 CuadroTexto">
          <a:extLst>
            <a:ext uri="{FF2B5EF4-FFF2-40B4-BE49-F238E27FC236}">
              <a16:creationId xmlns:a16="http://schemas.microsoft.com/office/drawing/2014/main" id="{A917BBE2-B2F8-4A0E-92ED-ECC777EE141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6EB8F3AD-BB73-40E8-B534-0B0C7484969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7" name="2 CuadroTexto">
          <a:extLst>
            <a:ext uri="{FF2B5EF4-FFF2-40B4-BE49-F238E27FC236}">
              <a16:creationId xmlns:a16="http://schemas.microsoft.com/office/drawing/2014/main" id="{DC20AF44-C7E4-4BE1-B15E-2F1AC242837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8" name="2 CuadroTexto">
          <a:extLst>
            <a:ext uri="{FF2B5EF4-FFF2-40B4-BE49-F238E27FC236}">
              <a16:creationId xmlns:a16="http://schemas.microsoft.com/office/drawing/2014/main" id="{03F0666E-5B72-4D2B-8F70-5BBAFF8DAB6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9" name="2 CuadroTexto">
          <a:extLst>
            <a:ext uri="{FF2B5EF4-FFF2-40B4-BE49-F238E27FC236}">
              <a16:creationId xmlns:a16="http://schemas.microsoft.com/office/drawing/2014/main" id="{A2366646-7BCF-415E-BD98-CD48B98352B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1E3193F2-F7C5-49F8-8251-CD274CAB614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81" name="2 CuadroTexto">
          <a:extLst>
            <a:ext uri="{FF2B5EF4-FFF2-40B4-BE49-F238E27FC236}">
              <a16:creationId xmlns:a16="http://schemas.microsoft.com/office/drawing/2014/main" id="{43A364D7-2DD3-410D-9DCD-B561618B315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82" name="2 CuadroTexto">
          <a:extLst>
            <a:ext uri="{FF2B5EF4-FFF2-40B4-BE49-F238E27FC236}">
              <a16:creationId xmlns:a16="http://schemas.microsoft.com/office/drawing/2014/main" id="{57F1268D-A997-4AF4-8FB1-ED8FDB9A480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83" name="2 CuadroTexto">
          <a:extLst>
            <a:ext uri="{FF2B5EF4-FFF2-40B4-BE49-F238E27FC236}">
              <a16:creationId xmlns:a16="http://schemas.microsoft.com/office/drawing/2014/main" id="{763C19E6-8EDC-48A7-B124-A4CF6BDA3B9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B18FEF38-803E-42A6-AC9B-F624C1CE2EE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5" name="2 CuadroTexto">
          <a:extLst>
            <a:ext uri="{FF2B5EF4-FFF2-40B4-BE49-F238E27FC236}">
              <a16:creationId xmlns:a16="http://schemas.microsoft.com/office/drawing/2014/main" id="{74F66767-2E72-4015-940F-6C0A977ABDE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6" name="2 CuadroTexto">
          <a:extLst>
            <a:ext uri="{FF2B5EF4-FFF2-40B4-BE49-F238E27FC236}">
              <a16:creationId xmlns:a16="http://schemas.microsoft.com/office/drawing/2014/main" id="{841BD230-C99E-4E6F-A889-C5B41BD04E2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7" name="2 CuadroTexto">
          <a:extLst>
            <a:ext uri="{FF2B5EF4-FFF2-40B4-BE49-F238E27FC236}">
              <a16:creationId xmlns:a16="http://schemas.microsoft.com/office/drawing/2014/main" id="{26226E17-0A60-4335-903A-D338F8386CC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8" name="2 CuadroTexto">
          <a:extLst>
            <a:ext uri="{FF2B5EF4-FFF2-40B4-BE49-F238E27FC236}">
              <a16:creationId xmlns:a16="http://schemas.microsoft.com/office/drawing/2014/main" id="{B57DEDF1-71A2-4363-92BB-22B128F6117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9" name="2 CuadroTexto">
          <a:extLst>
            <a:ext uri="{FF2B5EF4-FFF2-40B4-BE49-F238E27FC236}">
              <a16:creationId xmlns:a16="http://schemas.microsoft.com/office/drawing/2014/main" id="{0A97213D-0EB6-44C8-B822-DB48715F8BD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0" name="2 CuadroTexto">
          <a:extLst>
            <a:ext uri="{FF2B5EF4-FFF2-40B4-BE49-F238E27FC236}">
              <a16:creationId xmlns:a16="http://schemas.microsoft.com/office/drawing/2014/main" id="{8862B161-E3F3-4B16-8FF1-804CDDB763F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1" name="2 CuadroTexto">
          <a:extLst>
            <a:ext uri="{FF2B5EF4-FFF2-40B4-BE49-F238E27FC236}">
              <a16:creationId xmlns:a16="http://schemas.microsoft.com/office/drawing/2014/main" id="{9013166F-471C-465F-94C6-8728883ECCE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2" name="2 CuadroTexto">
          <a:extLst>
            <a:ext uri="{FF2B5EF4-FFF2-40B4-BE49-F238E27FC236}">
              <a16:creationId xmlns:a16="http://schemas.microsoft.com/office/drawing/2014/main" id="{DE09B128-73FE-4191-850D-AC88312D91F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3" name="2 CuadroTexto">
          <a:extLst>
            <a:ext uri="{FF2B5EF4-FFF2-40B4-BE49-F238E27FC236}">
              <a16:creationId xmlns:a16="http://schemas.microsoft.com/office/drawing/2014/main" id="{C7196B3D-D4BA-4539-AAEE-D0B38A9072D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4" name="2 CuadroTexto">
          <a:extLst>
            <a:ext uri="{FF2B5EF4-FFF2-40B4-BE49-F238E27FC236}">
              <a16:creationId xmlns:a16="http://schemas.microsoft.com/office/drawing/2014/main" id="{C14A2739-94C6-45F5-8E1A-610EDC0BF6D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5" name="2 CuadroTexto">
          <a:extLst>
            <a:ext uri="{FF2B5EF4-FFF2-40B4-BE49-F238E27FC236}">
              <a16:creationId xmlns:a16="http://schemas.microsoft.com/office/drawing/2014/main" id="{6B689D25-C727-4EE8-94DD-92224DA87C0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6" name="2 CuadroTexto">
          <a:extLst>
            <a:ext uri="{FF2B5EF4-FFF2-40B4-BE49-F238E27FC236}">
              <a16:creationId xmlns:a16="http://schemas.microsoft.com/office/drawing/2014/main" id="{D0A0B8D5-979B-4805-B880-669B054D722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7" name="2 CuadroTexto">
          <a:extLst>
            <a:ext uri="{FF2B5EF4-FFF2-40B4-BE49-F238E27FC236}">
              <a16:creationId xmlns:a16="http://schemas.microsoft.com/office/drawing/2014/main" id="{95A3AA53-5E9C-42C1-A079-6068D357EF8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8" name="2 CuadroTexto">
          <a:extLst>
            <a:ext uri="{FF2B5EF4-FFF2-40B4-BE49-F238E27FC236}">
              <a16:creationId xmlns:a16="http://schemas.microsoft.com/office/drawing/2014/main" id="{A2798678-BC21-457E-8B7F-E180C66A8B8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9" name="2 CuadroTexto">
          <a:extLst>
            <a:ext uri="{FF2B5EF4-FFF2-40B4-BE49-F238E27FC236}">
              <a16:creationId xmlns:a16="http://schemas.microsoft.com/office/drawing/2014/main" id="{86759116-F190-4C88-84DF-612B32A2111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5206BDE1-298B-4474-9848-1B2107E4138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1" name="2 CuadroTexto">
          <a:extLst>
            <a:ext uri="{FF2B5EF4-FFF2-40B4-BE49-F238E27FC236}">
              <a16:creationId xmlns:a16="http://schemas.microsoft.com/office/drawing/2014/main" id="{9B481573-9A16-4185-9E78-9AA53C8A072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2" name="2 CuadroTexto">
          <a:extLst>
            <a:ext uri="{FF2B5EF4-FFF2-40B4-BE49-F238E27FC236}">
              <a16:creationId xmlns:a16="http://schemas.microsoft.com/office/drawing/2014/main" id="{1AC2F31D-5E2E-4160-8735-B6444223AAF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3" name="2 CuadroTexto">
          <a:extLst>
            <a:ext uri="{FF2B5EF4-FFF2-40B4-BE49-F238E27FC236}">
              <a16:creationId xmlns:a16="http://schemas.microsoft.com/office/drawing/2014/main" id="{F55599A0-D3CC-4DF6-8926-6FB2C5E9861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4" name="2 CuadroTexto">
          <a:extLst>
            <a:ext uri="{FF2B5EF4-FFF2-40B4-BE49-F238E27FC236}">
              <a16:creationId xmlns:a16="http://schemas.microsoft.com/office/drawing/2014/main" id="{F2CAB361-BD78-427B-9986-62558B16EB9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D582DF0B-F0B8-4B3A-A46C-E8F17E9634D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106" name="2 CuadroTexto">
          <a:extLst>
            <a:ext uri="{FF2B5EF4-FFF2-40B4-BE49-F238E27FC236}">
              <a16:creationId xmlns:a16="http://schemas.microsoft.com/office/drawing/2014/main" id="{85D81B7C-83A4-40B0-87B1-FD9EDE195C1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107" name="2 CuadroTexto">
          <a:extLst>
            <a:ext uri="{FF2B5EF4-FFF2-40B4-BE49-F238E27FC236}">
              <a16:creationId xmlns:a16="http://schemas.microsoft.com/office/drawing/2014/main" id="{25021711-D0ED-4EBA-B3A2-AFD57AA18FB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108" name="2 CuadroTexto">
          <a:extLst>
            <a:ext uri="{FF2B5EF4-FFF2-40B4-BE49-F238E27FC236}">
              <a16:creationId xmlns:a16="http://schemas.microsoft.com/office/drawing/2014/main" id="{174DE519-118C-46AE-A858-7F722195E31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281940</xdr:colOff>
      <xdr:row>1</xdr:row>
      <xdr:rowOff>15240</xdr:rowOff>
    </xdr:from>
    <xdr:to>
      <xdr:col>6</xdr:col>
      <xdr:colOff>202663</xdr:colOff>
      <xdr:row>3</xdr:row>
      <xdr:rowOff>146245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88FA549-8073-475C-892D-9E7A0CBBE8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1980" y="198120"/>
          <a:ext cx="3182083" cy="49676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30</xdr:row>
      <xdr:rowOff>43815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BCE42A5D-C6CC-4C58-B322-12C30EACA4C5}"/>
            </a:ext>
          </a:extLst>
        </xdr:cNvPr>
        <xdr:cNvSpPr>
          <a:spLocks noChangeAspect="1" noChangeArrowheads="1"/>
        </xdr:cNvSpPr>
      </xdr:nvSpPr>
      <xdr:spPr bwMode="auto">
        <a:xfrm>
          <a:off x="1813560" y="71247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30</xdr:row>
      <xdr:rowOff>43815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E5EC05E3-93A6-4FE9-9AD2-5B23570DE184}"/>
            </a:ext>
          </a:extLst>
        </xdr:cNvPr>
        <xdr:cNvSpPr>
          <a:spLocks noChangeAspect="1" noChangeArrowheads="1"/>
        </xdr:cNvSpPr>
      </xdr:nvSpPr>
      <xdr:spPr bwMode="auto">
        <a:xfrm>
          <a:off x="1813560" y="71247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30</xdr:row>
      <xdr:rowOff>43815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A4EF2058-3BB3-46E6-BC95-5BEBCC8FFAD5}"/>
            </a:ext>
          </a:extLst>
        </xdr:cNvPr>
        <xdr:cNvSpPr>
          <a:spLocks noChangeAspect="1" noChangeArrowheads="1"/>
        </xdr:cNvSpPr>
      </xdr:nvSpPr>
      <xdr:spPr bwMode="auto">
        <a:xfrm>
          <a:off x="1813560" y="71247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29</xdr:row>
      <xdr:rowOff>0</xdr:rowOff>
    </xdr:from>
    <xdr:to>
      <xdr:col>2</xdr:col>
      <xdr:colOff>590550</xdr:colOff>
      <xdr:row>30</xdr:row>
      <xdr:rowOff>53340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D0E9DA46-26C0-4FDA-B434-5DDE8ACA9818}"/>
            </a:ext>
          </a:extLst>
        </xdr:cNvPr>
        <xdr:cNvSpPr>
          <a:spLocks noChangeAspect="1" noChangeArrowheads="1"/>
        </xdr:cNvSpPr>
      </xdr:nvSpPr>
      <xdr:spPr bwMode="auto">
        <a:xfrm>
          <a:off x="2099310" y="71247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30</xdr:row>
      <xdr:rowOff>53340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B2628DDE-2E84-41D9-920A-BD43D14D6948}"/>
            </a:ext>
          </a:extLst>
        </xdr:cNvPr>
        <xdr:cNvSpPr>
          <a:spLocks noChangeAspect="1" noChangeArrowheads="1"/>
        </xdr:cNvSpPr>
      </xdr:nvSpPr>
      <xdr:spPr bwMode="auto">
        <a:xfrm>
          <a:off x="1813560" y="71247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30</xdr:row>
      <xdr:rowOff>53340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393E365E-FF7B-41DE-BE3D-1B632E8B505B}"/>
            </a:ext>
          </a:extLst>
        </xdr:cNvPr>
        <xdr:cNvSpPr>
          <a:spLocks noChangeAspect="1" noChangeArrowheads="1"/>
        </xdr:cNvSpPr>
      </xdr:nvSpPr>
      <xdr:spPr bwMode="auto">
        <a:xfrm>
          <a:off x="1813560" y="71247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30</xdr:row>
      <xdr:rowOff>53340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886ACB36-C446-4828-B60C-5CDE6DECE168}"/>
            </a:ext>
          </a:extLst>
        </xdr:cNvPr>
        <xdr:cNvSpPr>
          <a:spLocks noChangeAspect="1" noChangeArrowheads="1"/>
        </xdr:cNvSpPr>
      </xdr:nvSpPr>
      <xdr:spPr bwMode="auto">
        <a:xfrm>
          <a:off x="1813560" y="71247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30</xdr:row>
      <xdr:rowOff>53340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C83621A7-E794-4389-A7F4-23EC12AFDE61}"/>
            </a:ext>
          </a:extLst>
        </xdr:cNvPr>
        <xdr:cNvSpPr>
          <a:spLocks noChangeAspect="1" noChangeArrowheads="1"/>
        </xdr:cNvSpPr>
      </xdr:nvSpPr>
      <xdr:spPr bwMode="auto">
        <a:xfrm>
          <a:off x="1813560" y="71247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30</xdr:row>
      <xdr:rowOff>53340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E5151689-0012-462D-80D6-21DC8FF48DC7}"/>
            </a:ext>
          </a:extLst>
        </xdr:cNvPr>
        <xdr:cNvSpPr>
          <a:spLocks noChangeAspect="1" noChangeArrowheads="1"/>
        </xdr:cNvSpPr>
      </xdr:nvSpPr>
      <xdr:spPr bwMode="auto">
        <a:xfrm>
          <a:off x="1813560" y="71247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30</xdr:row>
      <xdr:rowOff>53340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331A1950-295E-413A-84DB-3D3ED7CA26F1}"/>
            </a:ext>
          </a:extLst>
        </xdr:cNvPr>
        <xdr:cNvSpPr>
          <a:spLocks noChangeAspect="1" noChangeArrowheads="1"/>
        </xdr:cNvSpPr>
      </xdr:nvSpPr>
      <xdr:spPr bwMode="auto">
        <a:xfrm>
          <a:off x="1813560" y="71247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30</xdr:row>
      <xdr:rowOff>53340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725E2F65-E2D0-4A0A-80E8-6E3E2E86EEC2}"/>
            </a:ext>
          </a:extLst>
        </xdr:cNvPr>
        <xdr:cNvSpPr>
          <a:spLocks noChangeAspect="1" noChangeArrowheads="1"/>
        </xdr:cNvSpPr>
      </xdr:nvSpPr>
      <xdr:spPr bwMode="auto">
        <a:xfrm>
          <a:off x="1813560" y="71247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4F042-49CF-45BA-934B-AE449B504A1A}">
  <dimension ref="B3:O29"/>
  <sheetViews>
    <sheetView tabSelected="1" zoomScaleNormal="100" workbookViewId="0">
      <selection activeCell="A20" sqref="A20:XFD22"/>
    </sheetView>
  </sheetViews>
  <sheetFormatPr baseColWidth="10" defaultRowHeight="14.4" x14ac:dyDescent="0.3"/>
  <cols>
    <col min="2" max="2" width="16" customWidth="1"/>
    <col min="3" max="3" width="15.33203125" customWidth="1"/>
    <col min="4" max="4" width="16.44140625" customWidth="1"/>
    <col min="8" max="8" width="14.6640625" customWidth="1"/>
  </cols>
  <sheetData>
    <row r="3" spans="2:15" ht="15.6" x14ac:dyDescent="0.3">
      <c r="B3" s="314"/>
      <c r="C3" s="314"/>
      <c r="D3" s="314"/>
      <c r="E3" s="314"/>
      <c r="F3" s="314"/>
      <c r="G3" s="314"/>
      <c r="H3" s="314"/>
      <c r="I3" s="314"/>
      <c r="J3" s="314"/>
      <c r="K3" s="314"/>
    </row>
    <row r="4" spans="2:15" ht="15.6" x14ac:dyDescent="0.3">
      <c r="B4" s="314" t="s">
        <v>24</v>
      </c>
      <c r="C4" s="314"/>
      <c r="D4" s="314"/>
      <c r="E4" s="314"/>
      <c r="F4" s="314"/>
      <c r="G4" s="314"/>
      <c r="H4" s="314"/>
      <c r="I4" s="314"/>
      <c r="J4" s="314"/>
      <c r="K4" s="314"/>
    </row>
    <row r="5" spans="2:15" ht="15.6" x14ac:dyDescent="0.3">
      <c r="B5" s="315" t="s">
        <v>25</v>
      </c>
      <c r="C5" s="315"/>
      <c r="D5" s="315"/>
      <c r="E5" s="315"/>
      <c r="F5" s="315"/>
      <c r="G5" s="315"/>
      <c r="H5" s="315"/>
      <c r="I5" s="315"/>
      <c r="J5" s="315"/>
      <c r="K5" s="315"/>
    </row>
    <row r="6" spans="2:15" ht="15.6" x14ac:dyDescent="0.3"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2:15" ht="15.6" x14ac:dyDescent="0.3">
      <c r="B7" s="1"/>
      <c r="C7" s="1"/>
      <c r="D7" s="1"/>
      <c r="E7" s="316" t="s">
        <v>3</v>
      </c>
      <c r="F7" s="317"/>
      <c r="G7" s="318"/>
      <c r="H7" s="42"/>
      <c r="I7" s="316" t="s">
        <v>3</v>
      </c>
      <c r="J7" s="317"/>
      <c r="K7" s="318"/>
    </row>
    <row r="8" spans="2:15" ht="31.2" x14ac:dyDescent="0.3">
      <c r="B8" s="43" t="s">
        <v>4</v>
      </c>
      <c r="C8" s="44" t="s">
        <v>26</v>
      </c>
      <c r="D8" s="45" t="s">
        <v>27</v>
      </c>
      <c r="E8" s="46" t="s">
        <v>8</v>
      </c>
      <c r="F8" s="47" t="s">
        <v>9</v>
      </c>
      <c r="G8" s="48" t="s">
        <v>10</v>
      </c>
      <c r="H8" s="49" t="s">
        <v>28</v>
      </c>
      <c r="I8" s="46" t="s">
        <v>8</v>
      </c>
      <c r="J8" s="47" t="s">
        <v>9</v>
      </c>
      <c r="K8" s="44" t="s">
        <v>10</v>
      </c>
    </row>
    <row r="9" spans="2:15" ht="15.6" x14ac:dyDescent="0.3">
      <c r="B9" s="7" t="s">
        <v>11</v>
      </c>
      <c r="C9" s="50"/>
      <c r="D9" s="31"/>
      <c r="E9" s="31"/>
      <c r="F9" s="11"/>
      <c r="G9" s="11">
        <f>SUM(E9:F9)</f>
        <v>0</v>
      </c>
      <c r="H9" s="31"/>
      <c r="I9" s="31"/>
      <c r="J9" s="11"/>
      <c r="K9" s="11">
        <f t="shared" ref="K9:K16" si="0">SUM(I9:J9)</f>
        <v>0</v>
      </c>
      <c r="O9" t="s">
        <v>16</v>
      </c>
    </row>
    <row r="10" spans="2:15" ht="15.6" x14ac:dyDescent="0.3">
      <c r="B10" s="7" t="s">
        <v>12</v>
      </c>
      <c r="C10" s="50"/>
      <c r="D10" s="31"/>
      <c r="E10" s="31"/>
      <c r="F10" s="11"/>
      <c r="G10" s="11">
        <f t="shared" ref="G10:G16" si="1">SUM(E10:F10)</f>
        <v>0</v>
      </c>
      <c r="H10" s="31"/>
      <c r="I10" s="31"/>
      <c r="J10" s="11"/>
      <c r="K10" s="11">
        <f t="shared" si="0"/>
        <v>0</v>
      </c>
    </row>
    <row r="11" spans="2:15" ht="15.6" x14ac:dyDescent="0.3">
      <c r="B11" s="7" t="s">
        <v>13</v>
      </c>
      <c r="C11" s="50"/>
      <c r="D11" s="31"/>
      <c r="E11" s="31"/>
      <c r="F11" s="11"/>
      <c r="G11" s="11">
        <f t="shared" si="1"/>
        <v>0</v>
      </c>
      <c r="H11" s="31"/>
      <c r="I11" s="31"/>
      <c r="J11" s="11"/>
      <c r="K11" s="11">
        <f t="shared" si="0"/>
        <v>0</v>
      </c>
      <c r="M11" t="s">
        <v>16</v>
      </c>
    </row>
    <row r="12" spans="2:15" ht="15.6" x14ac:dyDescent="0.3">
      <c r="B12" s="7" t="s">
        <v>14</v>
      </c>
      <c r="C12" s="50"/>
      <c r="D12" s="31"/>
      <c r="E12" s="31"/>
      <c r="F12" s="11"/>
      <c r="G12" s="11">
        <f t="shared" si="1"/>
        <v>0</v>
      </c>
      <c r="H12" s="31"/>
      <c r="I12" s="31"/>
      <c r="J12" s="11"/>
      <c r="K12" s="11">
        <f t="shared" si="0"/>
        <v>0</v>
      </c>
      <c r="M12" t="s">
        <v>16</v>
      </c>
      <c r="N12" t="s">
        <v>16</v>
      </c>
    </row>
    <row r="13" spans="2:15" ht="15.6" x14ac:dyDescent="0.3">
      <c r="B13" s="7" t="s">
        <v>15</v>
      </c>
      <c r="C13" s="50"/>
      <c r="D13" s="31"/>
      <c r="E13" s="31"/>
      <c r="F13" s="11"/>
      <c r="G13" s="11">
        <f t="shared" si="1"/>
        <v>0</v>
      </c>
      <c r="H13" s="31"/>
      <c r="I13" s="31"/>
      <c r="J13" s="11"/>
      <c r="K13" s="11">
        <f t="shared" si="0"/>
        <v>0</v>
      </c>
      <c r="M13" t="s">
        <v>16</v>
      </c>
    </row>
    <row r="14" spans="2:15" ht="15.6" x14ac:dyDescent="0.3">
      <c r="B14" s="7" t="s">
        <v>17</v>
      </c>
      <c r="C14" s="50"/>
      <c r="D14" s="31"/>
      <c r="E14" s="31"/>
      <c r="F14" s="11"/>
      <c r="G14" s="11">
        <f t="shared" si="1"/>
        <v>0</v>
      </c>
      <c r="H14" s="51"/>
      <c r="I14" s="31"/>
      <c r="J14" s="11"/>
      <c r="K14" s="11">
        <f t="shared" si="0"/>
        <v>0</v>
      </c>
    </row>
    <row r="15" spans="2:15" ht="15.6" x14ac:dyDescent="0.3">
      <c r="B15" s="7" t="s">
        <v>18</v>
      </c>
      <c r="C15" s="50"/>
      <c r="D15" s="31"/>
      <c r="E15" s="11"/>
      <c r="F15" s="11"/>
      <c r="G15" s="11">
        <f t="shared" si="1"/>
        <v>0</v>
      </c>
      <c r="H15" s="31"/>
      <c r="I15" s="31"/>
      <c r="J15" s="11"/>
      <c r="K15" s="11">
        <f t="shared" si="0"/>
        <v>0</v>
      </c>
    </row>
    <row r="16" spans="2:15" ht="15.6" x14ac:dyDescent="0.3">
      <c r="B16" s="7" t="s">
        <v>19</v>
      </c>
      <c r="C16" s="52"/>
      <c r="D16" s="31"/>
      <c r="E16" s="31"/>
      <c r="F16" s="11"/>
      <c r="G16" s="11">
        <f t="shared" si="1"/>
        <v>0</v>
      </c>
      <c r="H16" s="31"/>
      <c r="I16" s="31"/>
      <c r="J16" s="11"/>
      <c r="K16" s="11">
        <f t="shared" si="0"/>
        <v>0</v>
      </c>
    </row>
    <row r="17" spans="2:11" ht="15.6" x14ac:dyDescent="0.3">
      <c r="B17" s="53" t="s">
        <v>10</v>
      </c>
      <c r="C17" s="54">
        <f>+C9+C10+C11+C12+C13+C14+C15+C16</f>
        <v>0</v>
      </c>
      <c r="D17" s="54">
        <f>+D9+D10+D11+D12+D13+D14+D15+D16</f>
        <v>0</v>
      </c>
      <c r="E17" s="55">
        <f>SUM(E9:E16)</f>
        <v>0</v>
      </c>
      <c r="F17" s="54">
        <f>SUM(F9:F16)</f>
        <v>0</v>
      </c>
      <c r="G17" s="56">
        <f>+G9+G10+G11+G12+G13+G14+G15+G16</f>
        <v>0</v>
      </c>
      <c r="H17" s="56">
        <f>+H9+H10+H11+H12+H13+H14+H15+H16</f>
        <v>0</v>
      </c>
      <c r="I17" s="56">
        <f>SUM(I9:I16)</f>
        <v>0</v>
      </c>
      <c r="J17" s="56">
        <f>+J9+J10+J11+J12+J13+J14+J15+J16</f>
        <v>0</v>
      </c>
      <c r="K17" s="56">
        <f>+K9+K10+K11+K12+K13+K14+K15+K16</f>
        <v>0</v>
      </c>
    </row>
    <row r="18" spans="2:11" ht="15.6" x14ac:dyDescent="0.3">
      <c r="B18" s="1"/>
      <c r="C18" s="1"/>
      <c r="D18" s="1"/>
      <c r="E18" s="41"/>
      <c r="F18" s="1"/>
      <c r="G18" s="1"/>
      <c r="H18" s="1"/>
      <c r="I18" s="1"/>
      <c r="J18" s="1"/>
      <c r="K18" s="1"/>
    </row>
    <row r="19" spans="2:11" ht="15.6" x14ac:dyDescent="0.3">
      <c r="B19" s="1"/>
      <c r="C19" s="1"/>
      <c r="D19" s="1"/>
      <c r="E19" s="41"/>
      <c r="F19" s="1"/>
      <c r="G19" s="1" t="s">
        <v>16</v>
      </c>
      <c r="H19" s="1"/>
      <c r="I19" s="1"/>
      <c r="J19" s="1"/>
      <c r="K19" s="1"/>
    </row>
    <row r="20" spans="2:11" x14ac:dyDescent="0.3">
      <c r="H20" s="57"/>
    </row>
    <row r="21" spans="2:11" x14ac:dyDescent="0.3">
      <c r="H21" s="57"/>
    </row>
    <row r="22" spans="2:11" x14ac:dyDescent="0.3">
      <c r="C22" s="58"/>
      <c r="D22" s="57"/>
      <c r="H22" s="57"/>
    </row>
    <row r="23" spans="2:11" x14ac:dyDescent="0.3">
      <c r="C23" s="59"/>
      <c r="D23" s="57"/>
      <c r="H23" s="57"/>
    </row>
    <row r="24" spans="2:11" x14ac:dyDescent="0.3">
      <c r="C24" s="58"/>
      <c r="D24" s="57"/>
      <c r="H24" s="57"/>
      <c r="K24" t="s">
        <v>16</v>
      </c>
    </row>
    <row r="25" spans="2:11" x14ac:dyDescent="0.3">
      <c r="C25" s="59"/>
      <c r="D25" s="57"/>
      <c r="H25" s="60"/>
    </row>
    <row r="26" spans="2:11" x14ac:dyDescent="0.3">
      <c r="C26" s="58"/>
      <c r="D26" s="57"/>
      <c r="H26" s="57"/>
    </row>
    <row r="27" spans="2:11" x14ac:dyDescent="0.3">
      <c r="C27" s="58"/>
      <c r="D27" s="57"/>
      <c r="H27" s="57"/>
    </row>
    <row r="28" spans="2:11" x14ac:dyDescent="0.3">
      <c r="C28" s="59"/>
      <c r="D28" s="57"/>
    </row>
    <row r="29" spans="2:11" x14ac:dyDescent="0.3">
      <c r="C29" s="59"/>
      <c r="D29" s="57"/>
    </row>
  </sheetData>
  <mergeCells count="5">
    <mergeCell ref="B3:K3"/>
    <mergeCell ref="B4:K4"/>
    <mergeCell ref="B5:K5"/>
    <mergeCell ref="E7:G7"/>
    <mergeCell ref="I7:K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E3A1C-37D3-42F0-8550-BB0B91814633}">
  <dimension ref="B1:N47"/>
  <sheetViews>
    <sheetView zoomScale="79" zoomScaleNormal="75" workbookViewId="0">
      <selection activeCell="I7" sqref="I7"/>
    </sheetView>
  </sheetViews>
  <sheetFormatPr baseColWidth="10" defaultRowHeight="14.4" x14ac:dyDescent="0.3"/>
  <cols>
    <col min="2" max="2" width="16.777343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1" spans="2:13" ht="15.6" x14ac:dyDescent="0.3">
      <c r="B1" s="1"/>
      <c r="C1" s="1"/>
      <c r="D1" s="1"/>
      <c r="E1" s="1"/>
      <c r="F1" s="1"/>
      <c r="G1" s="1"/>
      <c r="H1" s="1"/>
    </row>
    <row r="2" spans="2:13" ht="15.6" x14ac:dyDescent="0.3">
      <c r="B2" s="314"/>
      <c r="C2" s="314"/>
      <c r="D2" s="314"/>
      <c r="E2" s="314"/>
      <c r="F2" s="314"/>
      <c r="G2" s="314"/>
      <c r="H2" s="314"/>
    </row>
    <row r="3" spans="2:13" ht="15.6" x14ac:dyDescent="0.3">
      <c r="B3" s="209"/>
      <c r="C3" s="209"/>
      <c r="D3" s="209"/>
      <c r="E3" s="209"/>
      <c r="F3" s="209"/>
      <c r="G3" s="209"/>
      <c r="H3" s="209"/>
    </row>
    <row r="4" spans="2:13" ht="15.6" x14ac:dyDescent="0.3">
      <c r="B4" s="314" t="s">
        <v>0</v>
      </c>
      <c r="C4" s="314"/>
      <c r="D4" s="314"/>
      <c r="E4" s="314"/>
      <c r="F4" s="314"/>
      <c r="G4" s="314"/>
      <c r="H4" s="314"/>
      <c r="I4" s="2"/>
      <c r="J4" s="2"/>
      <c r="K4" s="2"/>
      <c r="L4" s="2"/>
      <c r="M4" s="2"/>
    </row>
    <row r="5" spans="2:13" ht="15.6" x14ac:dyDescent="0.3">
      <c r="B5" s="314" t="s">
        <v>1</v>
      </c>
      <c r="C5" s="314"/>
      <c r="D5" s="314"/>
      <c r="E5" s="314"/>
      <c r="F5" s="314"/>
      <c r="G5" s="314"/>
      <c r="H5" s="314"/>
    </row>
    <row r="6" spans="2:13" ht="10.199999999999999" customHeight="1" thickBot="1" x14ac:dyDescent="0.35">
      <c r="B6" s="1"/>
      <c r="C6" s="1"/>
      <c r="D6" s="1"/>
      <c r="E6" s="1"/>
      <c r="F6" s="1"/>
      <c r="G6" s="1"/>
      <c r="H6" s="1"/>
    </row>
    <row r="7" spans="2:13" ht="16.2" thickBot="1" x14ac:dyDescent="0.35">
      <c r="B7" s="327" t="s">
        <v>2</v>
      </c>
      <c r="C7" s="328"/>
      <c r="D7" s="328"/>
      <c r="E7" s="329"/>
      <c r="F7" s="327" t="s">
        <v>3</v>
      </c>
      <c r="G7" s="328"/>
      <c r="H7" s="329"/>
    </row>
    <row r="8" spans="2:13" ht="35.4" customHeight="1" x14ac:dyDescent="0.3">
      <c r="B8" s="3" t="s">
        <v>4</v>
      </c>
      <c r="C8" s="4" t="s">
        <v>5</v>
      </c>
      <c r="D8" s="4" t="s">
        <v>6</v>
      </c>
      <c r="E8" s="4" t="s">
        <v>7</v>
      </c>
      <c r="F8" s="5" t="s">
        <v>8</v>
      </c>
      <c r="G8" s="6" t="s">
        <v>9</v>
      </c>
      <c r="H8" s="4" t="s">
        <v>10</v>
      </c>
    </row>
    <row r="9" spans="2:13" ht="15.6" x14ac:dyDescent="0.3">
      <c r="B9" s="7" t="s">
        <v>11</v>
      </c>
      <c r="C9" s="8">
        <v>0</v>
      </c>
      <c r="D9" s="9">
        <v>0</v>
      </c>
      <c r="E9" s="10">
        <v>0</v>
      </c>
      <c r="F9" s="11">
        <v>0</v>
      </c>
      <c r="G9" s="11">
        <v>0</v>
      </c>
      <c r="H9" s="11">
        <f>SUM(F9:G9)</f>
        <v>0</v>
      </c>
    </row>
    <row r="10" spans="2:13" ht="15.6" x14ac:dyDescent="0.3">
      <c r="B10" s="7" t="s">
        <v>12</v>
      </c>
      <c r="C10" s="8">
        <v>0</v>
      </c>
      <c r="D10" s="9">
        <v>0</v>
      </c>
      <c r="E10" s="10">
        <v>0</v>
      </c>
      <c r="F10" s="11">
        <v>0</v>
      </c>
      <c r="G10" s="11">
        <v>0</v>
      </c>
      <c r="H10" s="11">
        <f t="shared" ref="H10:H16" si="0">SUM(F10:G10)</f>
        <v>0</v>
      </c>
    </row>
    <row r="11" spans="2:13" ht="15.6" x14ac:dyDescent="0.3">
      <c r="B11" s="7" t="s">
        <v>13</v>
      </c>
      <c r="C11" s="8">
        <v>0</v>
      </c>
      <c r="D11" s="9">
        <v>0</v>
      </c>
      <c r="E11" s="10">
        <v>0</v>
      </c>
      <c r="F11" s="11">
        <v>0</v>
      </c>
      <c r="G11" s="11">
        <v>0</v>
      </c>
      <c r="H11" s="11">
        <f t="shared" si="0"/>
        <v>0</v>
      </c>
    </row>
    <row r="12" spans="2:13" ht="15.6" x14ac:dyDescent="0.3">
      <c r="B12" s="7" t="s">
        <v>14</v>
      </c>
      <c r="C12" s="8">
        <v>0</v>
      </c>
      <c r="D12" s="9">
        <v>0</v>
      </c>
      <c r="E12" s="10">
        <v>0</v>
      </c>
      <c r="F12" s="11">
        <v>0</v>
      </c>
      <c r="G12" s="11">
        <v>0</v>
      </c>
      <c r="H12" s="11">
        <f t="shared" si="0"/>
        <v>0</v>
      </c>
    </row>
    <row r="13" spans="2:13" ht="15.6" x14ac:dyDescent="0.3">
      <c r="B13" s="7" t="s">
        <v>15</v>
      </c>
      <c r="C13" s="8">
        <v>0</v>
      </c>
      <c r="D13" s="9">
        <v>0</v>
      </c>
      <c r="E13" s="10">
        <v>0</v>
      </c>
      <c r="F13" s="11">
        <v>0</v>
      </c>
      <c r="G13" s="11">
        <v>0</v>
      </c>
      <c r="H13" s="11">
        <f t="shared" si="0"/>
        <v>0</v>
      </c>
      <c r="L13" t="s">
        <v>16</v>
      </c>
    </row>
    <row r="14" spans="2:13" ht="15.6" x14ac:dyDescent="0.3">
      <c r="B14" s="7" t="s">
        <v>17</v>
      </c>
      <c r="C14" s="8">
        <v>0</v>
      </c>
      <c r="D14" s="9">
        <v>0</v>
      </c>
      <c r="E14" s="10">
        <v>0</v>
      </c>
      <c r="F14" s="11">
        <v>0</v>
      </c>
      <c r="G14" s="11">
        <v>0</v>
      </c>
      <c r="H14" s="11">
        <f t="shared" si="0"/>
        <v>0</v>
      </c>
      <c r="K14" t="s">
        <v>16</v>
      </c>
    </row>
    <row r="15" spans="2:13" ht="15.6" x14ac:dyDescent="0.3">
      <c r="B15" s="7" t="s">
        <v>18</v>
      </c>
      <c r="C15" s="8">
        <v>0</v>
      </c>
      <c r="D15" s="9">
        <v>0</v>
      </c>
      <c r="E15" s="10">
        <v>0</v>
      </c>
      <c r="F15" s="11">
        <v>0</v>
      </c>
      <c r="G15" s="11">
        <v>0</v>
      </c>
      <c r="H15" s="11">
        <f t="shared" si="0"/>
        <v>0</v>
      </c>
    </row>
    <row r="16" spans="2:13" ht="15.6" x14ac:dyDescent="0.3">
      <c r="B16" s="7" t="s">
        <v>19</v>
      </c>
      <c r="C16" s="8">
        <v>0</v>
      </c>
      <c r="D16" s="9">
        <v>0</v>
      </c>
      <c r="E16" s="10">
        <v>0</v>
      </c>
      <c r="F16" s="11">
        <v>0</v>
      </c>
      <c r="G16" s="11">
        <v>0</v>
      </c>
      <c r="H16" s="11">
        <f t="shared" si="0"/>
        <v>0</v>
      </c>
    </row>
    <row r="17" spans="2:14" ht="15.6" x14ac:dyDescent="0.3">
      <c r="B17" s="12" t="s">
        <v>10</v>
      </c>
      <c r="C17" s="13">
        <f t="shared" ref="C17:H17" si="1">+C9+C10+C11+C12+C13+C14+C15+C16</f>
        <v>0</v>
      </c>
      <c r="D17" s="13">
        <f t="shared" si="1"/>
        <v>0</v>
      </c>
      <c r="E17" s="13">
        <f t="shared" si="1"/>
        <v>0</v>
      </c>
      <c r="F17" s="13">
        <f t="shared" si="1"/>
        <v>0</v>
      </c>
      <c r="G17" s="13">
        <f t="shared" si="1"/>
        <v>0</v>
      </c>
      <c r="H17" s="13">
        <f t="shared" si="1"/>
        <v>0</v>
      </c>
    </row>
    <row r="18" spans="2:14" ht="16.2" thickBot="1" x14ac:dyDescent="0.35">
      <c r="B18" s="1"/>
      <c r="C18" s="1"/>
      <c r="D18" s="1"/>
      <c r="E18" s="1"/>
      <c r="F18" s="1"/>
      <c r="G18" s="1"/>
      <c r="H18" s="1"/>
    </row>
    <row r="19" spans="2:14" ht="16.2" thickBot="1" x14ac:dyDescent="0.35">
      <c r="B19" s="327" t="s">
        <v>20</v>
      </c>
      <c r="C19" s="328"/>
      <c r="D19" s="329"/>
      <c r="E19" s="327" t="s">
        <v>3</v>
      </c>
      <c r="F19" s="328"/>
      <c r="G19" s="328"/>
      <c r="H19" s="329"/>
    </row>
    <row r="20" spans="2:14" ht="40.200000000000003" customHeight="1" thickBot="1" x14ac:dyDescent="0.35">
      <c r="B20" s="14" t="s">
        <v>4</v>
      </c>
      <c r="C20" s="4" t="s">
        <v>21</v>
      </c>
      <c r="D20" s="15" t="s">
        <v>22</v>
      </c>
      <c r="E20" s="16" t="s">
        <v>8</v>
      </c>
      <c r="F20" s="6" t="s">
        <v>9</v>
      </c>
      <c r="G20" s="330" t="s">
        <v>10</v>
      </c>
      <c r="H20" s="331"/>
    </row>
    <row r="21" spans="2:14" ht="15.6" x14ac:dyDescent="0.3">
      <c r="B21" s="7" t="s">
        <v>11</v>
      </c>
      <c r="C21" s="17">
        <v>3</v>
      </c>
      <c r="D21" s="18">
        <v>60</v>
      </c>
      <c r="E21" s="19">
        <v>3</v>
      </c>
      <c r="F21" s="20">
        <v>0</v>
      </c>
      <c r="G21" s="332">
        <f t="shared" ref="G21:G28" si="2">SUM(E21:F21)</f>
        <v>3</v>
      </c>
      <c r="H21" s="333"/>
    </row>
    <row r="22" spans="2:14" ht="15.6" x14ac:dyDescent="0.3">
      <c r="B22" s="7" t="s">
        <v>12</v>
      </c>
      <c r="C22" s="17">
        <v>0</v>
      </c>
      <c r="D22" s="18">
        <v>0</v>
      </c>
      <c r="E22" s="19">
        <v>0</v>
      </c>
      <c r="F22" s="20">
        <v>0</v>
      </c>
      <c r="G22" s="319">
        <f t="shared" si="2"/>
        <v>0</v>
      </c>
      <c r="H22" s="320"/>
    </row>
    <row r="23" spans="2:14" ht="15.6" x14ac:dyDescent="0.3">
      <c r="B23" s="7" t="s">
        <v>13</v>
      </c>
      <c r="C23" s="17">
        <v>0</v>
      </c>
      <c r="D23" s="18">
        <v>0</v>
      </c>
      <c r="E23" s="19">
        <v>0</v>
      </c>
      <c r="F23" s="20">
        <v>0</v>
      </c>
      <c r="G23" s="319">
        <f t="shared" si="2"/>
        <v>0</v>
      </c>
      <c r="H23" s="320"/>
      <c r="L23" t="s">
        <v>16</v>
      </c>
    </row>
    <row r="24" spans="2:14" ht="15.6" x14ac:dyDescent="0.3">
      <c r="B24" s="7" t="s">
        <v>14</v>
      </c>
      <c r="C24" s="17">
        <v>0</v>
      </c>
      <c r="D24" s="18">
        <v>0</v>
      </c>
      <c r="E24" s="19">
        <v>0</v>
      </c>
      <c r="F24" s="20">
        <v>0</v>
      </c>
      <c r="G24" s="319">
        <f t="shared" si="2"/>
        <v>0</v>
      </c>
      <c r="H24" s="320"/>
      <c r="K24" t="s">
        <v>16</v>
      </c>
    </row>
    <row r="25" spans="2:14" ht="15.6" x14ac:dyDescent="0.3">
      <c r="B25" s="7" t="s">
        <v>15</v>
      </c>
      <c r="C25" s="17">
        <v>2</v>
      </c>
      <c r="D25" s="18">
        <v>330</v>
      </c>
      <c r="E25" s="19">
        <v>2</v>
      </c>
      <c r="F25" s="20">
        <v>0</v>
      </c>
      <c r="G25" s="319">
        <f t="shared" si="2"/>
        <v>2</v>
      </c>
      <c r="H25" s="320"/>
      <c r="M25" t="s">
        <v>16</v>
      </c>
      <c r="N25" t="s">
        <v>16</v>
      </c>
    </row>
    <row r="26" spans="2:14" ht="15.6" x14ac:dyDescent="0.3">
      <c r="B26" s="7" t="s">
        <v>17</v>
      </c>
      <c r="C26" s="17">
        <v>0</v>
      </c>
      <c r="D26" s="18">
        <v>0</v>
      </c>
      <c r="E26" s="19">
        <v>0</v>
      </c>
      <c r="F26" s="20">
        <v>0</v>
      </c>
      <c r="G26" s="319">
        <f t="shared" si="2"/>
        <v>0</v>
      </c>
      <c r="H26" s="320"/>
      <c r="L26" t="s">
        <v>16</v>
      </c>
    </row>
    <row r="27" spans="2:14" ht="15.6" x14ac:dyDescent="0.3">
      <c r="B27" s="7" t="s">
        <v>18</v>
      </c>
      <c r="C27" s="17">
        <v>0</v>
      </c>
      <c r="D27" s="18">
        <v>0</v>
      </c>
      <c r="E27" s="19">
        <v>0</v>
      </c>
      <c r="F27" s="20">
        <v>0</v>
      </c>
      <c r="G27" s="319">
        <f t="shared" si="2"/>
        <v>0</v>
      </c>
      <c r="H27" s="320"/>
    </row>
    <row r="28" spans="2:14" ht="15.6" x14ac:dyDescent="0.3">
      <c r="B28" s="7" t="s">
        <v>19</v>
      </c>
      <c r="C28" s="17">
        <v>0</v>
      </c>
      <c r="D28" s="18">
        <v>0</v>
      </c>
      <c r="E28" s="19">
        <v>0</v>
      </c>
      <c r="F28" s="20">
        <v>0</v>
      </c>
      <c r="G28" s="319">
        <f t="shared" si="2"/>
        <v>0</v>
      </c>
      <c r="H28" s="320"/>
      <c r="L28" t="s">
        <v>16</v>
      </c>
    </row>
    <row r="29" spans="2:14" ht="16.2" thickBot="1" x14ac:dyDescent="0.35">
      <c r="B29" s="12" t="s">
        <v>10</v>
      </c>
      <c r="C29" s="13">
        <f>+C21+C22+C23+C24+C25+C26+C27+C28</f>
        <v>5</v>
      </c>
      <c r="D29" s="21">
        <f>+D21+D22+D23+D24+D25+D26+D27+D28</f>
        <v>390</v>
      </c>
      <c r="E29" s="22">
        <f>+E21+E22+E23+E24+E25+E26+E27+E28</f>
        <v>5</v>
      </c>
      <c r="F29" s="23">
        <f>SUM(F21:F28)</f>
        <v>0</v>
      </c>
      <c r="G29" s="325">
        <f t="shared" ref="G29" si="3">SUM(E29:F29)</f>
        <v>5</v>
      </c>
      <c r="H29" s="326"/>
      <c r="K29" t="s">
        <v>16</v>
      </c>
    </row>
    <row r="30" spans="2:14" ht="16.2" thickBot="1" x14ac:dyDescent="0.35">
      <c r="B30" s="1"/>
      <c r="C30" s="1"/>
      <c r="D30" s="1"/>
      <c r="E30" s="1"/>
      <c r="F30" s="1"/>
      <c r="G30" s="1"/>
      <c r="H30" s="1"/>
    </row>
    <row r="31" spans="2:14" ht="16.2" thickBot="1" x14ac:dyDescent="0.35">
      <c r="B31" s="327" t="s">
        <v>23</v>
      </c>
      <c r="C31" s="328"/>
      <c r="D31" s="329"/>
      <c r="E31" s="327" t="s">
        <v>3</v>
      </c>
      <c r="F31" s="328"/>
      <c r="G31" s="328"/>
      <c r="H31" s="329"/>
    </row>
    <row r="32" spans="2:14" ht="31.2" x14ac:dyDescent="0.3">
      <c r="B32" s="24" t="s">
        <v>4</v>
      </c>
      <c r="C32" s="25" t="s">
        <v>21</v>
      </c>
      <c r="D32" s="26" t="s">
        <v>22</v>
      </c>
      <c r="E32" s="27" t="s">
        <v>8</v>
      </c>
      <c r="F32" s="28" t="s">
        <v>9</v>
      </c>
      <c r="G32" s="323" t="s">
        <v>10</v>
      </c>
      <c r="H32" s="324"/>
    </row>
    <row r="33" spans="2:13" ht="15.6" x14ac:dyDescent="0.3">
      <c r="B33" s="7" t="s">
        <v>11</v>
      </c>
      <c r="C33" s="29">
        <v>50</v>
      </c>
      <c r="D33" s="30">
        <v>896</v>
      </c>
      <c r="E33" s="31">
        <v>45</v>
      </c>
      <c r="F33" s="31">
        <v>5</v>
      </c>
      <c r="G33" s="319">
        <f t="shared" ref="G33:G40" si="4">SUM(E33:F33)</f>
        <v>50</v>
      </c>
      <c r="H33" s="320"/>
    </row>
    <row r="34" spans="2:13" ht="15.6" x14ac:dyDescent="0.3">
      <c r="B34" s="7" t="s">
        <v>12</v>
      </c>
      <c r="C34" s="32">
        <v>105</v>
      </c>
      <c r="D34" s="33">
        <v>3144.33</v>
      </c>
      <c r="E34" s="31">
        <v>95</v>
      </c>
      <c r="F34" s="31">
        <v>10</v>
      </c>
      <c r="G34" s="319">
        <f t="shared" si="4"/>
        <v>105</v>
      </c>
      <c r="H34" s="320"/>
    </row>
    <row r="35" spans="2:13" ht="15.6" x14ac:dyDescent="0.3">
      <c r="B35" s="7" t="s">
        <v>13</v>
      </c>
      <c r="C35" s="32">
        <v>6</v>
      </c>
      <c r="D35" s="32">
        <v>80.42</v>
      </c>
      <c r="E35" s="31">
        <v>6</v>
      </c>
      <c r="F35" s="31">
        <v>0</v>
      </c>
      <c r="G35" s="319">
        <f t="shared" si="4"/>
        <v>6</v>
      </c>
      <c r="H35" s="320"/>
      <c r="K35" t="s">
        <v>16</v>
      </c>
    </row>
    <row r="36" spans="2:13" ht="15.6" x14ac:dyDescent="0.3">
      <c r="B36" s="7" t="s">
        <v>14</v>
      </c>
      <c r="C36" s="32">
        <v>87</v>
      </c>
      <c r="D36" s="34">
        <v>3243</v>
      </c>
      <c r="E36" s="35">
        <v>74</v>
      </c>
      <c r="F36" s="31">
        <v>13</v>
      </c>
      <c r="G36" s="319">
        <f t="shared" si="4"/>
        <v>87</v>
      </c>
      <c r="H36" s="320"/>
    </row>
    <row r="37" spans="2:13" ht="15.6" x14ac:dyDescent="0.3">
      <c r="B37" s="7" t="s">
        <v>15</v>
      </c>
      <c r="C37" s="32">
        <v>76</v>
      </c>
      <c r="D37" s="34">
        <v>4670</v>
      </c>
      <c r="E37" s="36">
        <v>70</v>
      </c>
      <c r="F37" s="31">
        <v>6</v>
      </c>
      <c r="G37" s="319">
        <f t="shared" si="4"/>
        <v>76</v>
      </c>
      <c r="H37" s="320"/>
      <c r="J37" t="s">
        <v>16</v>
      </c>
      <c r="M37" t="s">
        <v>16</v>
      </c>
    </row>
    <row r="38" spans="2:13" ht="15.6" x14ac:dyDescent="0.3">
      <c r="B38" s="7" t="s">
        <v>17</v>
      </c>
      <c r="C38" s="32">
        <v>182</v>
      </c>
      <c r="D38" s="34">
        <v>9892.85</v>
      </c>
      <c r="E38" s="35">
        <v>158</v>
      </c>
      <c r="F38" s="31">
        <v>24</v>
      </c>
      <c r="G38" s="319">
        <f t="shared" si="4"/>
        <v>182</v>
      </c>
      <c r="H38" s="320"/>
      <c r="K38" t="s">
        <v>16</v>
      </c>
    </row>
    <row r="39" spans="2:13" ht="15.6" x14ac:dyDescent="0.3">
      <c r="B39" s="7" t="s">
        <v>18</v>
      </c>
      <c r="C39" s="32">
        <v>28</v>
      </c>
      <c r="D39" s="37">
        <v>696</v>
      </c>
      <c r="E39" s="31">
        <v>26</v>
      </c>
      <c r="F39" s="31">
        <v>2</v>
      </c>
      <c r="G39" s="319">
        <f t="shared" si="4"/>
        <v>28</v>
      </c>
      <c r="H39" s="320"/>
      <c r="K39" t="s">
        <v>16</v>
      </c>
    </row>
    <row r="40" spans="2:13" ht="15.6" x14ac:dyDescent="0.3">
      <c r="B40" s="7" t="s">
        <v>19</v>
      </c>
      <c r="C40" s="29">
        <v>135</v>
      </c>
      <c r="D40" s="30">
        <v>3486</v>
      </c>
      <c r="E40" s="31">
        <v>122</v>
      </c>
      <c r="F40" s="31">
        <v>13</v>
      </c>
      <c r="G40" s="319">
        <f t="shared" si="4"/>
        <v>135</v>
      </c>
      <c r="H40" s="320"/>
    </row>
    <row r="41" spans="2:13" ht="16.2" thickBot="1" x14ac:dyDescent="0.35">
      <c r="B41" s="12" t="s">
        <v>10</v>
      </c>
      <c r="C41" s="38">
        <f>SUM(C33:C40)</f>
        <v>669</v>
      </c>
      <c r="D41" s="38">
        <f>SUM(D33:D40)</f>
        <v>26108.6</v>
      </c>
      <c r="E41" s="39">
        <f>+E33+E34+E35+E36+E37+E38+E39+E40</f>
        <v>596</v>
      </c>
      <c r="F41" s="39">
        <f>+F33+F34+F35+F36+F37+F38+F39+F40</f>
        <v>73</v>
      </c>
      <c r="G41" s="321">
        <f t="shared" ref="G41" si="5">+G33+G34+G35+G36+G37+G38+G39+G40</f>
        <v>669</v>
      </c>
      <c r="H41" s="322"/>
    </row>
    <row r="42" spans="2:13" ht="15.6" x14ac:dyDescent="0.3">
      <c r="B42" s="1"/>
      <c r="C42" s="1"/>
      <c r="D42" s="1"/>
      <c r="E42" s="1"/>
      <c r="F42" s="1"/>
      <c r="G42" s="1"/>
      <c r="H42" s="1"/>
      <c r="K42" t="s">
        <v>16</v>
      </c>
    </row>
    <row r="43" spans="2:13" ht="15.6" x14ac:dyDescent="0.3">
      <c r="B43" s="1"/>
      <c r="C43" s="1"/>
      <c r="D43" s="1"/>
      <c r="E43" s="1"/>
      <c r="F43" s="1"/>
      <c r="G43" s="1"/>
      <c r="H43" s="1"/>
    </row>
    <row r="44" spans="2:13" ht="15.6" x14ac:dyDescent="0.3">
      <c r="B44" s="1"/>
      <c r="C44" s="1"/>
      <c r="D44" s="1"/>
      <c r="E44" s="1"/>
      <c r="F44" s="1"/>
      <c r="G44" s="1"/>
      <c r="H44" s="1"/>
    </row>
    <row r="45" spans="2:13" ht="15.6" x14ac:dyDescent="0.3">
      <c r="B45" s="1"/>
      <c r="C45" s="1"/>
      <c r="D45" s="1"/>
      <c r="E45" s="1"/>
      <c r="F45" s="1"/>
      <c r="G45" s="1"/>
      <c r="H45" s="1"/>
    </row>
    <row r="46" spans="2:13" ht="15.6" x14ac:dyDescent="0.3">
      <c r="B46" s="1"/>
      <c r="C46" s="1"/>
      <c r="D46" s="1"/>
      <c r="E46" s="1"/>
      <c r="F46" s="1"/>
      <c r="G46" s="1"/>
      <c r="H46" s="1"/>
    </row>
    <row r="47" spans="2:13" ht="15.6" x14ac:dyDescent="0.3">
      <c r="B47" s="1"/>
      <c r="C47" s="1"/>
      <c r="D47" s="1"/>
      <c r="E47" s="1"/>
      <c r="F47" s="1"/>
      <c r="G47" s="1"/>
      <c r="H47" s="1"/>
    </row>
  </sheetData>
  <mergeCells count="29">
    <mergeCell ref="G25:H25"/>
    <mergeCell ref="B2:H2"/>
    <mergeCell ref="B4:H4"/>
    <mergeCell ref="B5:H5"/>
    <mergeCell ref="B7:E7"/>
    <mergeCell ref="F7:H7"/>
    <mergeCell ref="B19:D19"/>
    <mergeCell ref="E19:H19"/>
    <mergeCell ref="G20:H20"/>
    <mergeCell ref="G21:H21"/>
    <mergeCell ref="G22:H22"/>
    <mergeCell ref="G23:H23"/>
    <mergeCell ref="G24:H24"/>
    <mergeCell ref="G26:H26"/>
    <mergeCell ref="G27:H27"/>
    <mergeCell ref="G28:H28"/>
    <mergeCell ref="G29:H29"/>
    <mergeCell ref="B31:D31"/>
    <mergeCell ref="E31:H31"/>
    <mergeCell ref="G38:H38"/>
    <mergeCell ref="G39:H39"/>
    <mergeCell ref="G40:H40"/>
    <mergeCell ref="G41:H41"/>
    <mergeCell ref="G32:H32"/>
    <mergeCell ref="G33:H33"/>
    <mergeCell ref="G34:H34"/>
    <mergeCell ref="G35:H35"/>
    <mergeCell ref="G36:H36"/>
    <mergeCell ref="G37:H3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A6C06-AE35-405A-B043-7B710FC4D87B}">
  <dimension ref="A5:R38"/>
  <sheetViews>
    <sheetView zoomScale="103" zoomScaleNormal="100" workbookViewId="0">
      <selection activeCell="R18" sqref="R18"/>
    </sheetView>
  </sheetViews>
  <sheetFormatPr baseColWidth="10" defaultColWidth="8.88671875" defaultRowHeight="14.4" x14ac:dyDescent="0.3"/>
  <cols>
    <col min="2" max="2" width="22.77734375" customWidth="1"/>
    <col min="3" max="3" width="13.88671875" customWidth="1"/>
    <col min="4" max="4" width="12.21875" customWidth="1"/>
    <col min="5" max="5" width="15.33203125" customWidth="1"/>
    <col min="6" max="6" width="15.88671875" customWidth="1"/>
    <col min="7" max="7" width="15.44140625" customWidth="1"/>
    <col min="8" max="8" width="14.33203125" customWidth="1"/>
    <col min="9" max="9" width="11" customWidth="1"/>
    <col min="10" max="10" width="11.109375" customWidth="1"/>
    <col min="11" max="11" width="13.21875" customWidth="1"/>
    <col min="12" max="12" width="13.109375" customWidth="1"/>
    <col min="13" max="13" width="12.109375" customWidth="1"/>
    <col min="18" max="18" width="14.21875" customWidth="1"/>
  </cols>
  <sheetData>
    <row r="5" spans="2:18" ht="28.95" customHeight="1" thickBot="1" x14ac:dyDescent="0.35">
      <c r="B5" s="335" t="s">
        <v>46</v>
      </c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</row>
    <row r="6" spans="2:18" ht="45.6" customHeight="1" thickBot="1" x14ac:dyDescent="0.35">
      <c r="B6" s="337" t="s">
        <v>47</v>
      </c>
      <c r="C6" s="339" t="s">
        <v>48</v>
      </c>
      <c r="D6" s="340"/>
      <c r="E6" s="341"/>
      <c r="F6" s="339" t="s">
        <v>49</v>
      </c>
      <c r="G6" s="340"/>
      <c r="H6" s="341"/>
      <c r="I6" s="342" t="s">
        <v>50</v>
      </c>
      <c r="J6" s="343"/>
      <c r="K6" s="343"/>
      <c r="L6" s="343"/>
      <c r="M6" s="343"/>
      <c r="N6" s="343"/>
      <c r="O6" s="343"/>
      <c r="P6" s="343"/>
      <c r="Q6" s="344"/>
      <c r="R6" s="345" t="s">
        <v>51</v>
      </c>
    </row>
    <row r="7" spans="2:18" ht="32.4" customHeight="1" thickBot="1" x14ac:dyDescent="0.35">
      <c r="B7" s="338"/>
      <c r="C7" s="94" t="s">
        <v>52</v>
      </c>
      <c r="D7" s="94" t="s">
        <v>53</v>
      </c>
      <c r="E7" s="94" t="s">
        <v>54</v>
      </c>
      <c r="F7" s="94" t="s">
        <v>52</v>
      </c>
      <c r="G7" s="94" t="s">
        <v>53</v>
      </c>
      <c r="H7" s="95" t="s">
        <v>54</v>
      </c>
      <c r="I7" s="96" t="s">
        <v>55</v>
      </c>
      <c r="J7" s="94" t="s">
        <v>56</v>
      </c>
      <c r="K7" s="97" t="s">
        <v>57</v>
      </c>
      <c r="L7" s="97" t="s">
        <v>58</v>
      </c>
      <c r="M7" s="97" t="s">
        <v>59</v>
      </c>
      <c r="N7" s="97" t="s">
        <v>60</v>
      </c>
      <c r="O7" s="97" t="s">
        <v>61</v>
      </c>
      <c r="P7" s="97" t="s">
        <v>62</v>
      </c>
      <c r="Q7" s="97" t="s">
        <v>63</v>
      </c>
      <c r="R7" s="346"/>
    </row>
    <row r="8" spans="2:18" ht="16.2" thickBot="1" x14ac:dyDescent="0.35">
      <c r="B8" s="98" t="s">
        <v>11</v>
      </c>
      <c r="C8" s="99">
        <v>34204</v>
      </c>
      <c r="D8" s="100">
        <v>55750</v>
      </c>
      <c r="E8" s="101">
        <f>C8+D8</f>
        <v>89954</v>
      </c>
      <c r="F8" s="102">
        <v>22283.599999999999</v>
      </c>
      <c r="G8" s="103">
        <v>56876.71</v>
      </c>
      <c r="H8" s="104">
        <f>SUM(F8:G8)</f>
        <v>79160.31</v>
      </c>
      <c r="I8" s="105">
        <v>0</v>
      </c>
      <c r="J8" s="106">
        <v>0</v>
      </c>
      <c r="K8" s="107">
        <v>5587</v>
      </c>
      <c r="L8" s="108">
        <v>15048</v>
      </c>
      <c r="M8" s="107">
        <v>25001</v>
      </c>
      <c r="N8" s="109"/>
      <c r="O8" s="110"/>
      <c r="P8" s="109"/>
      <c r="Q8" s="110"/>
      <c r="R8" s="107">
        <f>I8+J8+K8+L8+M8+N8+O8+P8+Q8</f>
        <v>45636</v>
      </c>
    </row>
    <row r="9" spans="2:18" ht="16.2" thickBot="1" x14ac:dyDescent="0.35">
      <c r="B9" s="111" t="s">
        <v>12</v>
      </c>
      <c r="C9" s="112">
        <v>90</v>
      </c>
      <c r="D9" s="113">
        <v>23807.75</v>
      </c>
      <c r="E9" s="114">
        <f>SUM(C9:D9)</f>
        <v>23897.75</v>
      </c>
      <c r="F9" s="115">
        <v>40</v>
      </c>
      <c r="G9" s="116">
        <v>22334.45</v>
      </c>
      <c r="H9" s="117">
        <f>SUM(F9:G9)</f>
        <v>22374.45</v>
      </c>
      <c r="I9" s="118">
        <v>0</v>
      </c>
      <c r="J9" s="119">
        <v>125.83</v>
      </c>
      <c r="K9" s="120">
        <v>853.25</v>
      </c>
      <c r="L9" s="121">
        <v>5638.96</v>
      </c>
      <c r="M9" s="122">
        <v>26422</v>
      </c>
      <c r="O9" s="123"/>
      <c r="Q9" s="123"/>
      <c r="R9" s="122">
        <f t="shared" ref="R9:R18" si="0">I9+J9+K9+L9+M9+N9+O9+P9+Q9</f>
        <v>33040.04</v>
      </c>
    </row>
    <row r="10" spans="2:18" ht="16.2" thickBot="1" x14ac:dyDescent="0.35">
      <c r="B10" s="98" t="s">
        <v>13</v>
      </c>
      <c r="C10" s="124">
        <v>150.13999999999999</v>
      </c>
      <c r="D10" s="125">
        <v>3956.34</v>
      </c>
      <c r="E10" s="126">
        <f>SUM(C10:D10)</f>
        <v>4106.4800000000005</v>
      </c>
      <c r="F10" s="102">
        <v>113.26</v>
      </c>
      <c r="G10" s="103">
        <v>2737.95</v>
      </c>
      <c r="H10" s="104">
        <f>SUM(F10:G10)</f>
        <v>2851.21</v>
      </c>
      <c r="I10" s="105">
        <v>0</v>
      </c>
      <c r="J10" s="127">
        <v>70.69</v>
      </c>
      <c r="K10" s="110">
        <v>224.95</v>
      </c>
      <c r="L10" s="109">
        <v>771.63</v>
      </c>
      <c r="M10" s="110">
        <v>475.92</v>
      </c>
      <c r="N10" s="109"/>
      <c r="O10" s="110"/>
      <c r="P10" s="109"/>
      <c r="Q10" s="110"/>
      <c r="R10" s="107">
        <f t="shared" si="0"/>
        <v>1543.19</v>
      </c>
    </row>
    <row r="11" spans="2:18" ht="16.2" thickBot="1" x14ac:dyDescent="0.35">
      <c r="B11" s="128" t="s">
        <v>64</v>
      </c>
      <c r="C11" s="129">
        <v>2292</v>
      </c>
      <c r="D11" s="130">
        <v>0</v>
      </c>
      <c r="E11" s="126">
        <f>SUM(C11:D11)</f>
        <v>2292</v>
      </c>
      <c r="F11" s="131">
        <v>2785.16</v>
      </c>
      <c r="G11" s="103">
        <v>0</v>
      </c>
      <c r="H11" s="132">
        <f>SUM(F11:G11)</f>
        <v>2785.16</v>
      </c>
      <c r="I11" s="105">
        <v>0</v>
      </c>
      <c r="J11" s="106">
        <v>0</v>
      </c>
      <c r="K11" s="107">
        <v>0</v>
      </c>
      <c r="L11" s="108">
        <v>0</v>
      </c>
      <c r="M11" s="107">
        <v>2249.31</v>
      </c>
      <c r="N11" s="109"/>
      <c r="O11" s="110"/>
      <c r="P11" s="109"/>
      <c r="Q11" s="110"/>
      <c r="R11" s="107"/>
    </row>
    <row r="12" spans="2:18" ht="16.2" thickBot="1" x14ac:dyDescent="0.35">
      <c r="B12" s="98" t="s">
        <v>14</v>
      </c>
      <c r="C12" s="133">
        <v>1741.64</v>
      </c>
      <c r="D12" s="103">
        <v>34967.360000000001</v>
      </c>
      <c r="E12" s="103">
        <v>36709</v>
      </c>
      <c r="F12" s="134">
        <v>609.57000000000005</v>
      </c>
      <c r="G12" s="103">
        <v>24944.3</v>
      </c>
      <c r="H12" s="102">
        <v>25553.88</v>
      </c>
      <c r="I12" s="105">
        <v>89.62</v>
      </c>
      <c r="J12" s="127">
        <v>622.54</v>
      </c>
      <c r="K12" s="107">
        <v>2470.33</v>
      </c>
      <c r="L12" s="108">
        <v>15312.57</v>
      </c>
      <c r="M12" s="107">
        <v>5288.26</v>
      </c>
      <c r="N12" s="109"/>
      <c r="O12" s="110"/>
      <c r="P12" s="109"/>
      <c r="Q12" s="110"/>
      <c r="R12" s="107">
        <f t="shared" si="0"/>
        <v>23783.32</v>
      </c>
    </row>
    <row r="13" spans="2:18" ht="16.2" thickBot="1" x14ac:dyDescent="0.35">
      <c r="B13" s="111" t="s">
        <v>15</v>
      </c>
      <c r="C13" s="135">
        <v>7010</v>
      </c>
      <c r="D13" s="136">
        <v>61766.32</v>
      </c>
      <c r="E13" s="114">
        <f>SUM(C13:D13)</f>
        <v>68776.320000000007</v>
      </c>
      <c r="F13" s="115">
        <v>2804</v>
      </c>
      <c r="G13" s="116">
        <v>62696</v>
      </c>
      <c r="H13" s="117">
        <f>SUM(F13:G13)</f>
        <v>65500</v>
      </c>
      <c r="I13" s="118">
        <v>0</v>
      </c>
      <c r="J13" s="137">
        <v>866.4</v>
      </c>
      <c r="K13" s="122">
        <v>6536.87</v>
      </c>
      <c r="L13" s="121">
        <v>18719.93</v>
      </c>
      <c r="M13" s="122">
        <v>15765.67</v>
      </c>
      <c r="O13" s="123"/>
      <c r="Q13" s="123"/>
      <c r="R13" s="122">
        <f t="shared" si="0"/>
        <v>41888.870000000003</v>
      </c>
    </row>
    <row r="14" spans="2:18" s="144" customFormat="1" ht="16.2" thickBot="1" x14ac:dyDescent="0.35">
      <c r="B14" s="98" t="s">
        <v>17</v>
      </c>
      <c r="C14" s="138">
        <v>21600</v>
      </c>
      <c r="D14" s="139">
        <v>222652</v>
      </c>
      <c r="E14" s="101">
        <f>SUM(C14:D14)</f>
        <v>244252</v>
      </c>
      <c r="F14" s="102">
        <v>8245.9</v>
      </c>
      <c r="G14" s="103">
        <v>158826.13</v>
      </c>
      <c r="H14" s="104">
        <f>SUM(F14:G14)</f>
        <v>167072.03</v>
      </c>
      <c r="I14" s="105">
        <v>943.85</v>
      </c>
      <c r="J14" s="140">
        <v>2602.38</v>
      </c>
      <c r="K14" s="141">
        <v>10911.61</v>
      </c>
      <c r="L14" s="142">
        <v>26501.68</v>
      </c>
      <c r="M14" s="141">
        <v>41141.26</v>
      </c>
      <c r="N14" s="134"/>
      <c r="O14" s="143"/>
      <c r="P14" s="134"/>
      <c r="Q14" s="143"/>
      <c r="R14" s="141">
        <f t="shared" si="0"/>
        <v>82100.78</v>
      </c>
    </row>
    <row r="15" spans="2:18" s="144" customFormat="1" ht="16.2" thickBot="1" x14ac:dyDescent="0.35">
      <c r="B15" s="111" t="s">
        <v>18</v>
      </c>
      <c r="C15" s="145">
        <v>35572</v>
      </c>
      <c r="D15" s="146">
        <v>15003</v>
      </c>
      <c r="E15" s="147">
        <f>SUM(C15:D15)</f>
        <v>50575</v>
      </c>
      <c r="F15" s="115">
        <v>14228.8</v>
      </c>
      <c r="G15" s="116">
        <v>12385.17</v>
      </c>
      <c r="H15" s="117">
        <f>SUM(F15:G15)</f>
        <v>26613.97</v>
      </c>
      <c r="I15" s="118">
        <v>0</v>
      </c>
      <c r="J15" s="148">
        <v>0</v>
      </c>
      <c r="K15" s="149">
        <v>2950.74</v>
      </c>
      <c r="L15" s="150">
        <v>9350.6</v>
      </c>
      <c r="M15" s="149">
        <v>5400.8</v>
      </c>
      <c r="O15" s="151"/>
      <c r="Q15" s="151"/>
      <c r="R15" s="149">
        <f t="shared" si="0"/>
        <v>17702.14</v>
      </c>
    </row>
    <row r="16" spans="2:18" ht="29.25" customHeight="1" thickBot="1" x14ac:dyDescent="0.35">
      <c r="B16" s="152" t="s">
        <v>65</v>
      </c>
      <c r="C16" s="99">
        <v>32450</v>
      </c>
      <c r="D16" s="100">
        <v>0</v>
      </c>
      <c r="E16" s="153">
        <f>SUM(C16:D16)</f>
        <v>32450</v>
      </c>
      <c r="F16" s="102">
        <v>44180</v>
      </c>
      <c r="G16" s="154">
        <v>0</v>
      </c>
      <c r="H16" s="155">
        <v>45202</v>
      </c>
      <c r="I16" s="156">
        <v>0</v>
      </c>
      <c r="J16" s="106">
        <v>0</v>
      </c>
      <c r="K16" s="157">
        <v>0</v>
      </c>
      <c r="L16" s="108">
        <v>0</v>
      </c>
      <c r="M16" s="107">
        <v>35344</v>
      </c>
      <c r="N16" s="109"/>
      <c r="O16" s="110"/>
      <c r="P16" s="109"/>
      <c r="Q16" s="110"/>
      <c r="R16" s="107">
        <f t="shared" si="0"/>
        <v>35344</v>
      </c>
    </row>
    <row r="17" spans="1:18" ht="16.2" thickBot="1" x14ac:dyDescent="0.35">
      <c r="A17" s="158"/>
      <c r="B17" s="111" t="s">
        <v>19</v>
      </c>
      <c r="C17" s="135">
        <v>25000</v>
      </c>
      <c r="D17" s="159">
        <v>133555</v>
      </c>
      <c r="E17" s="160">
        <f>SUM(C17:D17)</f>
        <v>158555</v>
      </c>
      <c r="F17" s="115">
        <v>10000</v>
      </c>
      <c r="G17" s="116">
        <v>130000</v>
      </c>
      <c r="H17" s="117">
        <f>SUM(F17:G17)</f>
        <v>140000</v>
      </c>
      <c r="I17" s="118">
        <v>0</v>
      </c>
      <c r="J17" s="137">
        <v>0</v>
      </c>
      <c r="K17" s="161">
        <v>5016.01</v>
      </c>
      <c r="L17" s="121">
        <v>17259.73</v>
      </c>
      <c r="M17" s="122">
        <v>28518.15</v>
      </c>
      <c r="O17" s="123"/>
      <c r="Q17" s="123"/>
      <c r="R17" s="162">
        <f t="shared" si="0"/>
        <v>50793.89</v>
      </c>
    </row>
    <row r="18" spans="1:18" s="163" customFormat="1" ht="24" customHeight="1" thickBot="1" x14ac:dyDescent="0.4">
      <c r="B18" s="164" t="s">
        <v>10</v>
      </c>
      <c r="C18" s="165">
        <f>SUM(C8:C17)</f>
        <v>160109.78</v>
      </c>
      <c r="D18" s="165">
        <f>SUM(D8:D17)</f>
        <v>551457.77</v>
      </c>
      <c r="E18" s="166">
        <f t="shared" ref="E18" si="1">C18+D18</f>
        <v>711567.55</v>
      </c>
      <c r="F18" s="167">
        <f t="shared" ref="F18:I18" si="2">SUM(F8:F17)</f>
        <v>105290.29</v>
      </c>
      <c r="G18" s="168">
        <f t="shared" si="2"/>
        <v>470800.71</v>
      </c>
      <c r="H18" s="167">
        <f t="shared" si="2"/>
        <v>577113.01</v>
      </c>
      <c r="I18" s="168">
        <f t="shared" si="2"/>
        <v>1033.47</v>
      </c>
      <c r="J18" s="168">
        <f>SUM(J8:J17)</f>
        <v>4287.84</v>
      </c>
      <c r="K18" s="167">
        <f>SUM(K8:K17)</f>
        <v>34550.76</v>
      </c>
      <c r="L18" s="169">
        <f>SUM(L8:L17)</f>
        <v>108603.1</v>
      </c>
      <c r="M18" s="170">
        <f>SUM(M8:M17)</f>
        <v>185606.37000000002</v>
      </c>
      <c r="N18" s="171"/>
      <c r="O18" s="172"/>
      <c r="P18" s="171"/>
      <c r="Q18" s="172"/>
      <c r="R18" s="173">
        <f t="shared" si="0"/>
        <v>334081.54000000004</v>
      </c>
    </row>
    <row r="19" spans="1:18" ht="15.6" x14ac:dyDescent="0.3">
      <c r="B19" s="174"/>
      <c r="C19" s="174"/>
      <c r="D19" s="174"/>
      <c r="E19" s="175"/>
      <c r="G19" s="75"/>
      <c r="H19" s="75"/>
    </row>
    <row r="20" spans="1:18" ht="15.6" x14ac:dyDescent="0.3">
      <c r="B20" s="176"/>
      <c r="E20" s="177"/>
    </row>
    <row r="38" spans="2:6" ht="15.6" x14ac:dyDescent="0.3">
      <c r="B38" s="334"/>
      <c r="C38" s="334"/>
      <c r="E38" s="334"/>
      <c r="F38" s="334"/>
    </row>
  </sheetData>
  <mergeCells count="8">
    <mergeCell ref="B38:C38"/>
    <mergeCell ref="E38:F38"/>
    <mergeCell ref="B5:R5"/>
    <mergeCell ref="B6:B7"/>
    <mergeCell ref="C6:E6"/>
    <mergeCell ref="F6:H6"/>
    <mergeCell ref="I6:Q6"/>
    <mergeCell ref="R6:R7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17A4C-1D5B-4A42-84D6-3A35FE49496D}">
  <dimension ref="B7:I24"/>
  <sheetViews>
    <sheetView topLeftCell="B11" zoomScale="94" zoomScaleNormal="100" workbookViewId="0">
      <selection activeCell="D30" sqref="D30"/>
    </sheetView>
  </sheetViews>
  <sheetFormatPr baseColWidth="10" defaultColWidth="8.88671875" defaultRowHeight="14.4" x14ac:dyDescent="0.3"/>
  <cols>
    <col min="2" max="2" width="20.109375" customWidth="1"/>
    <col min="3" max="3" width="35.109375" customWidth="1"/>
    <col min="4" max="4" width="17.109375" customWidth="1"/>
    <col min="5" max="5" width="37.44140625" customWidth="1"/>
    <col min="6" max="6" width="25.21875" customWidth="1"/>
    <col min="7" max="7" width="12.88671875" customWidth="1"/>
    <col min="8" max="8" width="14.33203125" customWidth="1"/>
    <col min="9" max="9" width="15.44140625" customWidth="1"/>
    <col min="10" max="10" width="16" customWidth="1"/>
  </cols>
  <sheetData>
    <row r="7" spans="2:9" ht="18" x14ac:dyDescent="0.35">
      <c r="B7" s="347" t="s">
        <v>66</v>
      </c>
      <c r="C7" s="347"/>
      <c r="D7" s="347"/>
      <c r="E7" s="347"/>
      <c r="F7" s="347"/>
      <c r="G7" s="347"/>
      <c r="H7" s="347"/>
      <c r="I7" s="347"/>
    </row>
    <row r="8" spans="2:9" ht="16.2" thickBot="1" x14ac:dyDescent="0.35">
      <c r="B8" s="348" t="s">
        <v>67</v>
      </c>
      <c r="C8" s="348"/>
      <c r="D8" s="348"/>
      <c r="E8" s="348"/>
      <c r="F8" s="348"/>
      <c r="G8" s="348"/>
      <c r="H8" s="348"/>
      <c r="I8" s="348"/>
    </row>
    <row r="9" spans="2:9" ht="16.2" thickBot="1" x14ac:dyDescent="0.35">
      <c r="B9" s="349" t="s">
        <v>68</v>
      </c>
      <c r="C9" s="349"/>
      <c r="D9" s="349"/>
      <c r="E9" s="349"/>
      <c r="F9" s="349"/>
      <c r="G9" s="349"/>
      <c r="H9" s="349"/>
      <c r="I9" s="349"/>
    </row>
    <row r="10" spans="2:9" ht="15" thickBot="1" x14ac:dyDescent="0.35">
      <c r="B10" s="178"/>
      <c r="C10" s="178"/>
      <c r="D10" s="178"/>
      <c r="E10" s="178"/>
      <c r="F10" s="178"/>
      <c r="G10" s="178"/>
      <c r="H10" s="178"/>
      <c r="I10" s="178"/>
    </row>
    <row r="11" spans="2:9" ht="16.2" thickBot="1" x14ac:dyDescent="0.35">
      <c r="B11" s="350" t="s">
        <v>69</v>
      </c>
      <c r="C11" s="349"/>
      <c r="D11" s="349"/>
      <c r="E11" s="349"/>
      <c r="F11" s="349"/>
      <c r="G11" s="349"/>
      <c r="H11" s="349"/>
      <c r="I11" s="351"/>
    </row>
    <row r="12" spans="2:9" s="163" customFormat="1" ht="15" thickBot="1" x14ac:dyDescent="0.35">
      <c r="B12" s="179"/>
      <c r="C12" s="180" t="s">
        <v>4</v>
      </c>
      <c r="D12" s="181" t="s">
        <v>70</v>
      </c>
      <c r="E12" s="182" t="s">
        <v>71</v>
      </c>
      <c r="F12" s="181" t="s">
        <v>72</v>
      </c>
      <c r="G12" s="183" t="s">
        <v>33</v>
      </c>
      <c r="H12" s="184" t="s">
        <v>34</v>
      </c>
      <c r="I12" s="181" t="s">
        <v>10</v>
      </c>
    </row>
    <row r="13" spans="2:9" ht="15" thickBot="1" x14ac:dyDescent="0.35">
      <c r="B13" s="185">
        <v>1</v>
      </c>
      <c r="C13" s="186" t="s">
        <v>73</v>
      </c>
      <c r="D13" s="187">
        <v>0</v>
      </c>
      <c r="E13" s="187"/>
      <c r="F13" s="187"/>
      <c r="G13" s="188">
        <v>0</v>
      </c>
      <c r="H13" s="188">
        <v>0</v>
      </c>
      <c r="I13" s="189">
        <f>G13+H13</f>
        <v>0</v>
      </c>
    </row>
    <row r="14" spans="2:9" ht="15" thickBot="1" x14ac:dyDescent="0.35">
      <c r="B14" s="190">
        <v>2</v>
      </c>
      <c r="C14" s="186" t="s">
        <v>12</v>
      </c>
      <c r="D14" s="187">
        <v>0</v>
      </c>
      <c r="E14" s="187"/>
      <c r="F14" s="187"/>
      <c r="G14" s="188">
        <v>0</v>
      </c>
      <c r="H14" s="188">
        <v>0</v>
      </c>
      <c r="I14" s="189">
        <f t="shared" ref="I14:I21" si="0">G14+H14</f>
        <v>0</v>
      </c>
    </row>
    <row r="15" spans="2:9" ht="15" thickBot="1" x14ac:dyDescent="0.35">
      <c r="B15" s="190">
        <v>3</v>
      </c>
      <c r="C15" s="186" t="s">
        <v>13</v>
      </c>
      <c r="D15" s="187">
        <v>0</v>
      </c>
      <c r="E15" s="187"/>
      <c r="F15" s="187"/>
      <c r="G15" s="188">
        <v>0</v>
      </c>
      <c r="H15" s="188">
        <v>0</v>
      </c>
      <c r="I15" s="189">
        <f t="shared" si="0"/>
        <v>0</v>
      </c>
    </row>
    <row r="16" spans="2:9" ht="15" thickBot="1" x14ac:dyDescent="0.35">
      <c r="B16" s="190">
        <v>4</v>
      </c>
      <c r="C16" s="191" t="s">
        <v>14</v>
      </c>
      <c r="D16" s="187">
        <v>0</v>
      </c>
      <c r="E16" s="187"/>
      <c r="F16" s="187"/>
      <c r="G16" s="188">
        <v>0</v>
      </c>
      <c r="H16" s="188">
        <v>0</v>
      </c>
      <c r="I16" s="189">
        <f t="shared" si="0"/>
        <v>0</v>
      </c>
    </row>
    <row r="17" spans="2:9" ht="16.2" customHeight="1" thickBot="1" x14ac:dyDescent="0.35">
      <c r="B17" s="192">
        <v>5</v>
      </c>
      <c r="C17" s="186" t="s">
        <v>15</v>
      </c>
      <c r="D17" s="187">
        <v>0</v>
      </c>
      <c r="E17" s="187"/>
      <c r="F17" s="188"/>
      <c r="G17" s="188">
        <v>0</v>
      </c>
      <c r="H17" s="188">
        <v>0</v>
      </c>
      <c r="I17" s="189">
        <f t="shared" si="0"/>
        <v>0</v>
      </c>
    </row>
    <row r="18" spans="2:9" ht="15" customHeight="1" thickBot="1" x14ac:dyDescent="0.35">
      <c r="B18" s="193">
        <v>6</v>
      </c>
      <c r="C18" s="194" t="s">
        <v>17</v>
      </c>
      <c r="D18" s="187">
        <v>0</v>
      </c>
      <c r="E18" s="187"/>
      <c r="F18" s="187"/>
      <c r="G18" s="188"/>
      <c r="H18" s="188"/>
      <c r="I18" s="189">
        <f t="shared" si="0"/>
        <v>0</v>
      </c>
    </row>
    <row r="19" spans="2:9" ht="15" customHeight="1" thickBot="1" x14ac:dyDescent="0.35">
      <c r="B19" s="193">
        <v>7</v>
      </c>
      <c r="C19" s="194" t="s">
        <v>18</v>
      </c>
      <c r="D19" s="187">
        <v>0</v>
      </c>
      <c r="E19" s="187"/>
      <c r="F19" s="187"/>
      <c r="G19" s="195">
        <v>0</v>
      </c>
      <c r="H19" s="188">
        <v>0</v>
      </c>
      <c r="I19" s="189">
        <f t="shared" si="0"/>
        <v>0</v>
      </c>
    </row>
    <row r="20" spans="2:9" ht="15.75" customHeight="1" thickBot="1" x14ac:dyDescent="0.35">
      <c r="B20" s="196">
        <v>8</v>
      </c>
      <c r="C20" s="197" t="s">
        <v>19</v>
      </c>
      <c r="D20" s="198">
        <v>11</v>
      </c>
      <c r="E20" s="199"/>
      <c r="F20" s="199"/>
      <c r="G20" s="200">
        <v>10</v>
      </c>
      <c r="H20" s="201">
        <v>1</v>
      </c>
      <c r="I20" s="189">
        <f t="shared" si="0"/>
        <v>11</v>
      </c>
    </row>
    <row r="21" spans="2:9" ht="18" customHeight="1" thickBot="1" x14ac:dyDescent="0.35">
      <c r="B21" s="352" t="s">
        <v>10</v>
      </c>
      <c r="C21" s="353"/>
      <c r="D21" s="202">
        <f>+D13+D14+D15+D16+D17+D18+D19+D20</f>
        <v>11</v>
      </c>
      <c r="E21" s="203">
        <f>SUM(E13:E20)</f>
        <v>0</v>
      </c>
      <c r="F21" s="203">
        <v>0</v>
      </c>
      <c r="G21" s="204">
        <f>+G13+G14+G15+G16+G17+G18+G19+G20</f>
        <v>10</v>
      </c>
      <c r="H21" s="203">
        <f>+H13+H14+H15+H16+H17+H18+H19+H20</f>
        <v>1</v>
      </c>
      <c r="I21" s="205">
        <f t="shared" si="0"/>
        <v>11</v>
      </c>
    </row>
    <row r="22" spans="2:9" ht="16.2" customHeight="1" x14ac:dyDescent="0.3">
      <c r="B22" s="206"/>
      <c r="C22" s="206"/>
      <c r="D22" s="207"/>
      <c r="E22" s="208"/>
      <c r="F22" s="208"/>
      <c r="G22" s="208"/>
      <c r="H22" s="208"/>
      <c r="I22" s="208"/>
    </row>
    <row r="24" spans="2:9" ht="15.6" x14ac:dyDescent="0.3">
      <c r="B24" s="334"/>
      <c r="C24" s="334"/>
      <c r="E24" s="334"/>
      <c r="F24" s="334"/>
    </row>
  </sheetData>
  <mergeCells count="7">
    <mergeCell ref="B24:C24"/>
    <mergeCell ref="E24:F24"/>
    <mergeCell ref="B7:I7"/>
    <mergeCell ref="B8:I8"/>
    <mergeCell ref="B9:I9"/>
    <mergeCell ref="B11:I11"/>
    <mergeCell ref="B21:C21"/>
  </mergeCells>
  <pageMargins left="0.7" right="0.7" top="0.75" bottom="0.75" header="0.3" footer="0.3"/>
  <pageSetup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040A-48F5-4BF8-87CF-A557815750C9}">
  <dimension ref="A4:AL17"/>
  <sheetViews>
    <sheetView workbookViewId="0">
      <selection activeCell="E20" sqref="E20"/>
    </sheetView>
  </sheetViews>
  <sheetFormatPr baseColWidth="10" defaultRowHeight="14.4" x14ac:dyDescent="0.3"/>
  <cols>
    <col min="1" max="1" width="3.6640625" customWidth="1"/>
    <col min="2" max="2" width="15.6640625" customWidth="1"/>
    <col min="3" max="3" width="9.5546875" customWidth="1"/>
    <col min="4" max="4" width="8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6.21875" customWidth="1"/>
    <col min="25" max="25" width="5.5546875" customWidth="1"/>
    <col min="26" max="26" width="9.5546875" customWidth="1"/>
    <col min="27" max="27" width="10.6640625" customWidth="1"/>
    <col min="28" max="29" width="6.6640625" customWidth="1"/>
    <col min="30" max="30" width="11.6640625" bestFit="1" customWidth="1"/>
  </cols>
  <sheetData>
    <row r="4" spans="1:38" ht="18" x14ac:dyDescent="0.35">
      <c r="A4" s="347" t="s">
        <v>29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</row>
    <row r="5" spans="1:38" ht="15.6" x14ac:dyDescent="0.3">
      <c r="A5" s="334" t="s">
        <v>30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</row>
    <row r="7" spans="1:38" ht="18" x14ac:dyDescent="0.35">
      <c r="B7" s="354" t="s">
        <v>31</v>
      </c>
      <c r="C7" s="354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</row>
    <row r="8" spans="1:38" ht="28.8" x14ac:dyDescent="0.3">
      <c r="A8" s="62"/>
      <c r="B8" s="63" t="s">
        <v>4</v>
      </c>
      <c r="C8" s="64" t="s">
        <v>32</v>
      </c>
      <c r="D8" s="65" t="s">
        <v>33</v>
      </c>
      <c r="E8" s="66" t="s">
        <v>34</v>
      </c>
      <c r="F8" s="67" t="s">
        <v>35</v>
      </c>
      <c r="G8" s="68" t="s">
        <v>36</v>
      </c>
      <c r="H8" s="65" t="s">
        <v>33</v>
      </c>
      <c r="I8" s="66" t="s">
        <v>34</v>
      </c>
      <c r="J8" s="69" t="s">
        <v>35</v>
      </c>
      <c r="K8" s="64" t="s">
        <v>37</v>
      </c>
      <c r="L8" s="65" t="s">
        <v>33</v>
      </c>
      <c r="M8" s="66" t="s">
        <v>34</v>
      </c>
      <c r="N8" s="67" t="s">
        <v>35</v>
      </c>
      <c r="O8" s="64" t="s">
        <v>38</v>
      </c>
      <c r="P8" s="65" t="s">
        <v>33</v>
      </c>
      <c r="Q8" s="66" t="s">
        <v>34</v>
      </c>
      <c r="R8" s="67" t="s">
        <v>35</v>
      </c>
      <c r="S8" s="64" t="s">
        <v>39</v>
      </c>
      <c r="T8" s="65" t="s">
        <v>33</v>
      </c>
      <c r="U8" s="66" t="s">
        <v>34</v>
      </c>
      <c r="V8" s="67" t="s">
        <v>35</v>
      </c>
      <c r="W8" s="64" t="s">
        <v>40</v>
      </c>
      <c r="X8" s="65" t="s">
        <v>33</v>
      </c>
      <c r="Y8" s="66" t="s">
        <v>34</v>
      </c>
      <c r="Z8" s="67" t="s">
        <v>35</v>
      </c>
      <c r="AA8" s="64" t="s">
        <v>41</v>
      </c>
      <c r="AB8" s="65" t="s">
        <v>33</v>
      </c>
      <c r="AC8" s="66" t="s">
        <v>34</v>
      </c>
      <c r="AD8" s="67" t="s">
        <v>35</v>
      </c>
    </row>
    <row r="9" spans="1:38" ht="15.6" x14ac:dyDescent="0.3">
      <c r="A9" s="62">
        <v>1</v>
      </c>
      <c r="B9" s="70" t="s">
        <v>11</v>
      </c>
      <c r="C9" s="71">
        <v>90</v>
      </c>
      <c r="D9" s="71">
        <v>73</v>
      </c>
      <c r="E9" s="71">
        <v>17</v>
      </c>
      <c r="F9" s="71">
        <v>90</v>
      </c>
      <c r="G9" s="71">
        <v>23</v>
      </c>
      <c r="H9" s="71">
        <v>21</v>
      </c>
      <c r="I9" s="71">
        <v>2</v>
      </c>
      <c r="J9" s="71">
        <v>23</v>
      </c>
      <c r="K9" s="71">
        <v>33</v>
      </c>
      <c r="L9" s="71">
        <v>26</v>
      </c>
      <c r="M9" s="71">
        <v>7</v>
      </c>
      <c r="N9" s="71">
        <v>33</v>
      </c>
      <c r="O9" s="71">
        <v>18</v>
      </c>
      <c r="P9" s="71">
        <v>15</v>
      </c>
      <c r="Q9" s="71">
        <v>3</v>
      </c>
      <c r="R9" s="71">
        <v>18</v>
      </c>
      <c r="S9" s="71">
        <v>2</v>
      </c>
      <c r="T9" s="71">
        <v>4</v>
      </c>
      <c r="U9" s="71">
        <v>3</v>
      </c>
      <c r="V9" s="71">
        <v>7</v>
      </c>
      <c r="W9" s="71">
        <v>1</v>
      </c>
      <c r="X9" s="71">
        <v>8</v>
      </c>
      <c r="Y9" s="71">
        <v>0</v>
      </c>
      <c r="Z9" s="71">
        <v>8</v>
      </c>
      <c r="AA9" s="71">
        <v>0</v>
      </c>
      <c r="AB9" s="71">
        <v>0</v>
      </c>
      <c r="AC9" s="71">
        <v>0</v>
      </c>
      <c r="AD9" s="71">
        <v>0</v>
      </c>
      <c r="AE9">
        <v>0</v>
      </c>
      <c r="AF9">
        <v>0</v>
      </c>
      <c r="AG9">
        <v>0</v>
      </c>
      <c r="AH9">
        <v>0</v>
      </c>
      <c r="AI9">
        <v>2</v>
      </c>
      <c r="AJ9">
        <v>20</v>
      </c>
      <c r="AK9">
        <v>8</v>
      </c>
      <c r="AL9">
        <v>28</v>
      </c>
    </row>
    <row r="10" spans="1:38" ht="15.6" x14ac:dyDescent="0.3">
      <c r="A10" s="62">
        <v>2</v>
      </c>
      <c r="B10" s="72" t="s">
        <v>12</v>
      </c>
      <c r="C10" s="71">
        <v>174</v>
      </c>
      <c r="D10" s="71">
        <v>159</v>
      </c>
      <c r="E10" s="71">
        <v>15</v>
      </c>
      <c r="F10" s="71">
        <v>174</v>
      </c>
      <c r="G10" s="71">
        <v>52</v>
      </c>
      <c r="H10" s="71">
        <v>48</v>
      </c>
      <c r="I10" s="71">
        <v>4</v>
      </c>
      <c r="J10" s="71">
        <v>52</v>
      </c>
      <c r="K10" s="71">
        <v>121</v>
      </c>
      <c r="L10" s="71">
        <v>106</v>
      </c>
      <c r="M10" s="71">
        <v>15</v>
      </c>
      <c r="N10" s="71">
        <v>121</v>
      </c>
      <c r="O10" s="71">
        <v>6</v>
      </c>
      <c r="P10" s="71">
        <v>6</v>
      </c>
      <c r="Q10" s="71">
        <v>0</v>
      </c>
      <c r="R10" s="71">
        <v>6</v>
      </c>
      <c r="S10" s="71">
        <v>7</v>
      </c>
      <c r="T10" s="71">
        <v>22</v>
      </c>
      <c r="U10" s="71">
        <v>0</v>
      </c>
      <c r="V10" s="71">
        <v>22</v>
      </c>
      <c r="W10" s="71">
        <v>2</v>
      </c>
      <c r="X10" s="71">
        <v>11</v>
      </c>
      <c r="Y10" s="71">
        <v>1</v>
      </c>
      <c r="Z10" s="71">
        <v>12</v>
      </c>
      <c r="AA10" s="71">
        <v>0</v>
      </c>
      <c r="AB10" s="71">
        <v>0</v>
      </c>
      <c r="AC10" s="71">
        <v>0</v>
      </c>
      <c r="AD10" s="71">
        <v>0</v>
      </c>
      <c r="AE10">
        <v>0</v>
      </c>
      <c r="AF10">
        <v>0</v>
      </c>
      <c r="AG10">
        <v>0</v>
      </c>
      <c r="AH10">
        <v>0</v>
      </c>
      <c r="AI10">
        <v>10</v>
      </c>
      <c r="AJ10">
        <v>66</v>
      </c>
      <c r="AK10">
        <v>6</v>
      </c>
      <c r="AL10">
        <v>72</v>
      </c>
    </row>
    <row r="11" spans="1:38" ht="15.6" x14ac:dyDescent="0.3">
      <c r="A11" s="62">
        <v>3</v>
      </c>
      <c r="B11" s="70" t="s">
        <v>13</v>
      </c>
      <c r="C11" s="71">
        <v>62</v>
      </c>
      <c r="D11" s="71">
        <v>53</v>
      </c>
      <c r="E11" s="71">
        <v>6</v>
      </c>
      <c r="F11" s="71">
        <v>59</v>
      </c>
      <c r="G11" s="71">
        <v>1</v>
      </c>
      <c r="H11" s="71">
        <v>1</v>
      </c>
      <c r="I11" s="71">
        <v>0</v>
      </c>
      <c r="J11" s="71">
        <v>1</v>
      </c>
      <c r="K11" s="71">
        <v>22</v>
      </c>
      <c r="L11" s="71">
        <v>21</v>
      </c>
      <c r="M11" s="71">
        <v>1</v>
      </c>
      <c r="N11" s="71">
        <v>22</v>
      </c>
      <c r="O11" s="71">
        <v>1</v>
      </c>
      <c r="P11" s="71">
        <v>1</v>
      </c>
      <c r="Q11" s="71">
        <v>0</v>
      </c>
      <c r="R11" s="71">
        <v>1</v>
      </c>
      <c r="S11" s="71">
        <v>3</v>
      </c>
      <c r="T11" s="71">
        <v>7</v>
      </c>
      <c r="U11" s="71">
        <v>0</v>
      </c>
      <c r="V11" s="71">
        <v>7</v>
      </c>
      <c r="W11" s="71">
        <v>0</v>
      </c>
      <c r="X11" s="71">
        <v>0</v>
      </c>
      <c r="Y11" s="71">
        <v>0</v>
      </c>
      <c r="Z11" s="71">
        <v>0</v>
      </c>
      <c r="AA11" s="71">
        <v>0</v>
      </c>
      <c r="AB11" s="71">
        <v>0</v>
      </c>
      <c r="AC11" s="71">
        <v>0</v>
      </c>
      <c r="AD11" s="7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</row>
    <row r="12" spans="1:38" ht="15.6" x14ac:dyDescent="0.3">
      <c r="A12" s="62">
        <v>4</v>
      </c>
      <c r="B12" s="70" t="s">
        <v>14</v>
      </c>
      <c r="C12" s="71">
        <v>192</v>
      </c>
      <c r="D12" s="71">
        <v>177</v>
      </c>
      <c r="E12" s="71">
        <v>15</v>
      </c>
      <c r="F12" s="71">
        <v>192</v>
      </c>
      <c r="G12" s="71">
        <v>13</v>
      </c>
      <c r="H12" s="71">
        <v>13</v>
      </c>
      <c r="I12" s="71">
        <v>0</v>
      </c>
      <c r="J12" s="71">
        <v>13</v>
      </c>
      <c r="K12" s="71">
        <v>146</v>
      </c>
      <c r="L12" s="71">
        <v>134</v>
      </c>
      <c r="M12" s="71">
        <v>12</v>
      </c>
      <c r="N12" s="71">
        <v>146</v>
      </c>
      <c r="O12" s="71">
        <v>13</v>
      </c>
      <c r="P12" s="71">
        <v>13</v>
      </c>
      <c r="Q12" s="71">
        <v>0</v>
      </c>
      <c r="R12" s="71">
        <v>13</v>
      </c>
      <c r="S12" s="71">
        <v>3</v>
      </c>
      <c r="T12" s="71">
        <v>17</v>
      </c>
      <c r="U12" s="71">
        <v>0</v>
      </c>
      <c r="V12" s="71">
        <v>17</v>
      </c>
      <c r="W12" s="71">
        <v>1</v>
      </c>
      <c r="X12" s="71">
        <v>5</v>
      </c>
      <c r="Y12" s="71">
        <v>2</v>
      </c>
      <c r="Z12" s="71">
        <v>7</v>
      </c>
      <c r="AA12" s="71">
        <v>0</v>
      </c>
      <c r="AB12" s="71">
        <v>0</v>
      </c>
      <c r="AC12" s="71">
        <v>0</v>
      </c>
      <c r="AD12" s="71">
        <v>0</v>
      </c>
      <c r="AE12">
        <v>0</v>
      </c>
      <c r="AF12">
        <v>0</v>
      </c>
      <c r="AG12">
        <v>0</v>
      </c>
      <c r="AH12">
        <v>0</v>
      </c>
      <c r="AI12">
        <v>4</v>
      </c>
      <c r="AJ12">
        <v>30</v>
      </c>
      <c r="AK12">
        <v>4</v>
      </c>
      <c r="AL12">
        <v>34</v>
      </c>
    </row>
    <row r="13" spans="1:38" ht="15.6" x14ac:dyDescent="0.3">
      <c r="A13" s="62">
        <v>5</v>
      </c>
      <c r="B13" s="70" t="s">
        <v>15</v>
      </c>
      <c r="C13" s="71">
        <v>294</v>
      </c>
      <c r="D13" s="71">
        <v>274</v>
      </c>
      <c r="E13" s="71">
        <v>20</v>
      </c>
      <c r="F13" s="71">
        <v>294</v>
      </c>
      <c r="G13" s="71">
        <v>8</v>
      </c>
      <c r="H13" s="71">
        <v>8</v>
      </c>
      <c r="I13" s="71">
        <v>0</v>
      </c>
      <c r="J13" s="71">
        <v>8</v>
      </c>
      <c r="K13" s="71">
        <v>159</v>
      </c>
      <c r="L13" s="71">
        <v>139</v>
      </c>
      <c r="M13" s="71">
        <v>17</v>
      </c>
      <c r="N13" s="71">
        <v>156</v>
      </c>
      <c r="O13" s="71">
        <v>9</v>
      </c>
      <c r="P13" s="71">
        <v>9</v>
      </c>
      <c r="Q13" s="71">
        <v>0</v>
      </c>
      <c r="R13" s="71">
        <v>9</v>
      </c>
      <c r="S13" s="71">
        <v>0</v>
      </c>
      <c r="T13" s="71">
        <v>0</v>
      </c>
      <c r="U13" s="71">
        <v>0</v>
      </c>
      <c r="V13" s="71">
        <v>0</v>
      </c>
      <c r="W13" s="71">
        <v>0</v>
      </c>
      <c r="X13" s="71">
        <v>0</v>
      </c>
      <c r="Y13" s="71">
        <v>0</v>
      </c>
      <c r="Z13" s="71">
        <v>0</v>
      </c>
      <c r="AA13" s="71">
        <v>0</v>
      </c>
      <c r="AB13" s="71">
        <v>0</v>
      </c>
      <c r="AC13" s="71">
        <v>0</v>
      </c>
      <c r="AD13" s="71">
        <v>0</v>
      </c>
      <c r="AE13">
        <v>0</v>
      </c>
      <c r="AF13">
        <v>0</v>
      </c>
      <c r="AG13">
        <v>0</v>
      </c>
      <c r="AH13">
        <v>0</v>
      </c>
      <c r="AI13">
        <v>1</v>
      </c>
      <c r="AJ13">
        <v>10</v>
      </c>
      <c r="AK13">
        <v>1</v>
      </c>
      <c r="AL13">
        <v>11</v>
      </c>
    </row>
    <row r="14" spans="1:38" ht="15.6" x14ac:dyDescent="0.3">
      <c r="A14" s="62">
        <v>6</v>
      </c>
      <c r="B14" s="70" t="s">
        <v>17</v>
      </c>
      <c r="C14" s="71">
        <v>382</v>
      </c>
      <c r="D14" s="71">
        <v>311</v>
      </c>
      <c r="E14" s="71">
        <v>71</v>
      </c>
      <c r="F14" s="71">
        <v>382</v>
      </c>
      <c r="G14" s="71">
        <v>187</v>
      </c>
      <c r="H14" s="71">
        <v>153</v>
      </c>
      <c r="I14" s="71">
        <v>34</v>
      </c>
      <c r="J14" s="71">
        <v>187</v>
      </c>
      <c r="K14" s="71">
        <v>221</v>
      </c>
      <c r="L14" s="71">
        <v>177</v>
      </c>
      <c r="M14" s="71">
        <v>44</v>
      </c>
      <c r="N14" s="71">
        <v>221</v>
      </c>
      <c r="O14" s="71">
        <v>48</v>
      </c>
      <c r="P14" s="71">
        <v>38</v>
      </c>
      <c r="Q14" s="71">
        <v>10</v>
      </c>
      <c r="R14" s="71">
        <v>48</v>
      </c>
      <c r="S14" s="71">
        <v>31</v>
      </c>
      <c r="T14" s="71">
        <v>103</v>
      </c>
      <c r="U14" s="71">
        <v>23</v>
      </c>
      <c r="V14" s="71">
        <v>126</v>
      </c>
      <c r="W14" s="71">
        <v>15</v>
      </c>
      <c r="X14" s="71">
        <v>44</v>
      </c>
      <c r="Y14" s="71">
        <v>12</v>
      </c>
      <c r="Z14" s="71">
        <v>56</v>
      </c>
      <c r="AA14" s="71">
        <v>0</v>
      </c>
      <c r="AB14" s="71">
        <v>0</v>
      </c>
      <c r="AC14" s="71">
        <v>0</v>
      </c>
      <c r="AD14" s="71">
        <v>0</v>
      </c>
      <c r="AE14">
        <v>0</v>
      </c>
      <c r="AF14">
        <v>0</v>
      </c>
      <c r="AG14">
        <v>0</v>
      </c>
      <c r="AH14">
        <v>0</v>
      </c>
      <c r="AI14">
        <v>1</v>
      </c>
      <c r="AJ14">
        <v>9</v>
      </c>
      <c r="AK14">
        <v>1</v>
      </c>
      <c r="AL14">
        <v>10</v>
      </c>
    </row>
    <row r="15" spans="1:38" ht="15.6" x14ac:dyDescent="0.3">
      <c r="A15" s="62">
        <v>7</v>
      </c>
      <c r="B15" s="70" t="s">
        <v>18</v>
      </c>
      <c r="C15" s="71">
        <v>102</v>
      </c>
      <c r="D15" s="71">
        <v>96</v>
      </c>
      <c r="E15" s="71">
        <v>6</v>
      </c>
      <c r="F15" s="71">
        <v>102</v>
      </c>
      <c r="G15" s="71">
        <v>11</v>
      </c>
      <c r="H15" s="71">
        <v>9</v>
      </c>
      <c r="I15" s="71">
        <v>2</v>
      </c>
      <c r="J15" s="71">
        <v>11</v>
      </c>
      <c r="K15" s="71">
        <v>49</v>
      </c>
      <c r="L15" s="71">
        <v>44</v>
      </c>
      <c r="M15" s="71">
        <v>5</v>
      </c>
      <c r="N15" s="71">
        <v>49</v>
      </c>
      <c r="O15" s="71">
        <v>20</v>
      </c>
      <c r="P15" s="71">
        <v>20</v>
      </c>
      <c r="Q15" s="71">
        <v>0</v>
      </c>
      <c r="R15" s="71">
        <v>20</v>
      </c>
      <c r="S15" s="71">
        <v>4</v>
      </c>
      <c r="T15" s="71">
        <v>10</v>
      </c>
      <c r="U15" s="71">
        <v>1</v>
      </c>
      <c r="V15" s="71">
        <v>11</v>
      </c>
      <c r="W15" s="71">
        <v>2</v>
      </c>
      <c r="X15" s="71">
        <v>5</v>
      </c>
      <c r="Y15" s="71">
        <v>0</v>
      </c>
      <c r="Z15" s="71">
        <v>5</v>
      </c>
      <c r="AA15" s="71">
        <v>0</v>
      </c>
      <c r="AB15" s="71">
        <v>0</v>
      </c>
      <c r="AC15" s="71">
        <v>0</v>
      </c>
      <c r="AD15" s="71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10</v>
      </c>
      <c r="AK15">
        <v>2</v>
      </c>
      <c r="AL15">
        <v>12</v>
      </c>
    </row>
    <row r="16" spans="1:38" ht="15.6" x14ac:dyDescent="0.3">
      <c r="A16" s="62">
        <v>8</v>
      </c>
      <c r="B16" s="70" t="s">
        <v>19</v>
      </c>
      <c r="C16" s="71">
        <v>259</v>
      </c>
      <c r="D16" s="71">
        <v>226</v>
      </c>
      <c r="E16" s="71">
        <v>33</v>
      </c>
      <c r="F16" s="71">
        <v>259</v>
      </c>
      <c r="G16" s="71">
        <v>45</v>
      </c>
      <c r="H16" s="71">
        <v>40</v>
      </c>
      <c r="I16" s="71">
        <v>5</v>
      </c>
      <c r="J16" s="71">
        <v>45</v>
      </c>
      <c r="K16" s="71">
        <v>291</v>
      </c>
      <c r="L16" s="71">
        <v>258</v>
      </c>
      <c r="M16" s="71">
        <v>33</v>
      </c>
      <c r="N16" s="71">
        <v>291</v>
      </c>
      <c r="O16" s="71">
        <v>106</v>
      </c>
      <c r="P16" s="71">
        <v>98</v>
      </c>
      <c r="Q16" s="71">
        <v>8</v>
      </c>
      <c r="R16" s="71">
        <v>106</v>
      </c>
      <c r="S16" s="71">
        <v>15</v>
      </c>
      <c r="T16" s="71">
        <v>52</v>
      </c>
      <c r="U16" s="71">
        <v>12</v>
      </c>
      <c r="V16" s="71">
        <v>64</v>
      </c>
      <c r="W16" s="71">
        <v>9</v>
      </c>
      <c r="X16" s="71">
        <v>25</v>
      </c>
      <c r="Y16" s="71">
        <v>6</v>
      </c>
      <c r="Z16" s="71">
        <v>31</v>
      </c>
      <c r="AA16" s="71">
        <v>0</v>
      </c>
      <c r="AB16" s="71">
        <v>0</v>
      </c>
      <c r="AC16" s="71">
        <v>0</v>
      </c>
      <c r="AD16" s="71">
        <v>0</v>
      </c>
      <c r="AE16">
        <v>0</v>
      </c>
      <c r="AF16">
        <v>0</v>
      </c>
      <c r="AG16">
        <v>0</v>
      </c>
      <c r="AH16">
        <v>0</v>
      </c>
      <c r="AI16">
        <v>11</v>
      </c>
      <c r="AJ16">
        <v>96</v>
      </c>
      <c r="AK16">
        <v>22</v>
      </c>
      <c r="AL16">
        <v>118</v>
      </c>
    </row>
    <row r="17" spans="1:30" s="75" customFormat="1" ht="15.6" x14ac:dyDescent="0.3">
      <c r="A17" s="73"/>
      <c r="B17" s="42" t="s">
        <v>10</v>
      </c>
      <c r="C17" s="74">
        <f>SUM(C9:C16)</f>
        <v>1555</v>
      </c>
      <c r="D17" s="74">
        <f t="shared" ref="D17:AD17" si="0">SUM(D9:D16)</f>
        <v>1369</v>
      </c>
      <c r="E17" s="74">
        <f t="shared" si="0"/>
        <v>183</v>
      </c>
      <c r="F17" s="74">
        <f t="shared" si="0"/>
        <v>1552</v>
      </c>
      <c r="G17" s="74">
        <f t="shared" si="0"/>
        <v>340</v>
      </c>
      <c r="H17" s="74">
        <f t="shared" si="0"/>
        <v>293</v>
      </c>
      <c r="I17" s="74">
        <f t="shared" si="0"/>
        <v>47</v>
      </c>
      <c r="J17" s="74">
        <f t="shared" si="0"/>
        <v>340</v>
      </c>
      <c r="K17" s="74">
        <f t="shared" si="0"/>
        <v>1042</v>
      </c>
      <c r="L17" s="74">
        <f t="shared" si="0"/>
        <v>905</v>
      </c>
      <c r="M17" s="74">
        <f t="shared" si="0"/>
        <v>134</v>
      </c>
      <c r="N17" s="74">
        <f t="shared" si="0"/>
        <v>1039</v>
      </c>
      <c r="O17" s="74">
        <f t="shared" si="0"/>
        <v>221</v>
      </c>
      <c r="P17" s="74">
        <f t="shared" si="0"/>
        <v>200</v>
      </c>
      <c r="Q17" s="74">
        <f t="shared" si="0"/>
        <v>21</v>
      </c>
      <c r="R17" s="74">
        <f t="shared" si="0"/>
        <v>221</v>
      </c>
      <c r="S17" s="74">
        <f t="shared" si="0"/>
        <v>65</v>
      </c>
      <c r="T17" s="74">
        <f t="shared" si="0"/>
        <v>215</v>
      </c>
      <c r="U17" s="74">
        <f t="shared" si="0"/>
        <v>39</v>
      </c>
      <c r="V17" s="74">
        <f t="shared" si="0"/>
        <v>254</v>
      </c>
      <c r="W17" s="74">
        <f t="shared" si="0"/>
        <v>30</v>
      </c>
      <c r="X17" s="74">
        <f t="shared" si="0"/>
        <v>98</v>
      </c>
      <c r="Y17" s="74">
        <f t="shared" si="0"/>
        <v>21</v>
      </c>
      <c r="Z17" s="74">
        <f t="shared" si="0"/>
        <v>119</v>
      </c>
      <c r="AA17" s="74">
        <f t="shared" si="0"/>
        <v>0</v>
      </c>
      <c r="AB17" s="74">
        <f t="shared" si="0"/>
        <v>0</v>
      </c>
      <c r="AC17" s="74">
        <f t="shared" si="0"/>
        <v>0</v>
      </c>
      <c r="AD17" s="74">
        <f t="shared" si="0"/>
        <v>0</v>
      </c>
    </row>
  </sheetData>
  <mergeCells count="3">
    <mergeCell ref="A4:AD4"/>
    <mergeCell ref="A5:AD5"/>
    <mergeCell ref="B7:C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76C8E-FB48-40DE-AF1F-946E54EAF5D4}">
  <dimension ref="A4:M15"/>
  <sheetViews>
    <sheetView workbookViewId="0">
      <selection activeCell="E21" sqref="E21"/>
    </sheetView>
  </sheetViews>
  <sheetFormatPr baseColWidth="10" defaultColWidth="11.5546875" defaultRowHeight="15.6" x14ac:dyDescent="0.3"/>
  <cols>
    <col min="1" max="1" width="16.6640625" style="1" customWidth="1"/>
    <col min="2" max="4" width="11.5546875" style="1"/>
    <col min="5" max="5" width="11.5546875" style="40"/>
    <col min="6" max="8" width="11.5546875" style="1"/>
    <col min="9" max="9" width="11.5546875" style="40"/>
    <col min="10" max="10" width="12.5546875" style="1" customWidth="1"/>
    <col min="11" max="12" width="11.5546875" style="1"/>
    <col min="13" max="13" width="11.5546875" style="40"/>
    <col min="14" max="16384" width="11.5546875" style="1"/>
  </cols>
  <sheetData>
    <row r="4" spans="1:13" ht="15" x14ac:dyDescent="0.25">
      <c r="A4" s="355" t="s">
        <v>42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</row>
    <row r="5" spans="1:13" x14ac:dyDescent="0.3">
      <c r="A5" s="76">
        <v>45657</v>
      </c>
    </row>
    <row r="6" spans="1:13" s="80" customFormat="1" x14ac:dyDescent="0.3">
      <c r="A6" s="77" t="s">
        <v>4</v>
      </c>
      <c r="B6" s="73" t="s">
        <v>43</v>
      </c>
      <c r="C6" s="78" t="s">
        <v>33</v>
      </c>
      <c r="D6" s="79" t="s">
        <v>34</v>
      </c>
      <c r="E6" s="77" t="s">
        <v>35</v>
      </c>
      <c r="F6" s="73" t="s">
        <v>44</v>
      </c>
      <c r="G6" s="78" t="s">
        <v>33</v>
      </c>
      <c r="H6" s="79" t="s">
        <v>34</v>
      </c>
      <c r="I6" s="77" t="s">
        <v>35</v>
      </c>
      <c r="J6" s="73" t="s">
        <v>45</v>
      </c>
      <c r="K6" s="78" t="s">
        <v>33</v>
      </c>
      <c r="L6" s="79" t="s">
        <v>34</v>
      </c>
      <c r="M6" s="77" t="s">
        <v>35</v>
      </c>
    </row>
    <row r="7" spans="1:13" s="80" customFormat="1" x14ac:dyDescent="0.3">
      <c r="A7" s="73" t="s">
        <v>11</v>
      </c>
      <c r="B7" s="81">
        <v>1</v>
      </c>
      <c r="C7" s="81">
        <v>11</v>
      </c>
      <c r="D7" s="82">
        <v>5</v>
      </c>
      <c r="E7" s="83">
        <v>16</v>
      </c>
      <c r="F7" s="84">
        <v>1</v>
      </c>
      <c r="G7" s="84">
        <v>11</v>
      </c>
      <c r="H7" s="84">
        <v>5</v>
      </c>
      <c r="I7" s="85">
        <v>16</v>
      </c>
      <c r="J7" s="86">
        <v>0</v>
      </c>
      <c r="K7" s="86">
        <v>0</v>
      </c>
      <c r="L7" s="86">
        <v>0</v>
      </c>
      <c r="M7" s="87">
        <v>0</v>
      </c>
    </row>
    <row r="8" spans="1:13" s="80" customFormat="1" x14ac:dyDescent="0.3">
      <c r="A8" s="73" t="s">
        <v>12</v>
      </c>
      <c r="B8" s="88"/>
      <c r="C8" s="88"/>
      <c r="D8" s="89"/>
      <c r="E8" s="83">
        <v>0</v>
      </c>
      <c r="F8" s="84">
        <v>2</v>
      </c>
      <c r="G8" s="84">
        <v>15</v>
      </c>
      <c r="H8" s="84">
        <v>0</v>
      </c>
      <c r="I8" s="85">
        <v>15</v>
      </c>
      <c r="J8" s="86">
        <v>8</v>
      </c>
      <c r="K8" s="86">
        <v>49</v>
      </c>
      <c r="L8" s="86">
        <v>11</v>
      </c>
      <c r="M8" s="87">
        <v>60</v>
      </c>
    </row>
    <row r="9" spans="1:13" s="80" customFormat="1" x14ac:dyDescent="0.3">
      <c r="A9" s="73" t="s">
        <v>13</v>
      </c>
      <c r="B9" s="88"/>
      <c r="C9" s="88"/>
      <c r="D9" s="89"/>
      <c r="E9" s="83">
        <v>0</v>
      </c>
      <c r="F9" s="84"/>
      <c r="G9" s="84"/>
      <c r="H9" s="84"/>
      <c r="I9" s="85">
        <v>0</v>
      </c>
      <c r="J9" s="86"/>
      <c r="K9" s="86"/>
      <c r="L9" s="86"/>
      <c r="M9" s="87">
        <v>0</v>
      </c>
    </row>
    <row r="10" spans="1:13" s="80" customFormat="1" x14ac:dyDescent="0.3">
      <c r="A10" s="73" t="s">
        <v>14</v>
      </c>
      <c r="B10" s="81"/>
      <c r="C10" s="81"/>
      <c r="D10" s="89"/>
      <c r="E10" s="83">
        <v>0</v>
      </c>
      <c r="F10" s="84">
        <v>3</v>
      </c>
      <c r="G10" s="84">
        <v>44</v>
      </c>
      <c r="H10" s="84">
        <v>8</v>
      </c>
      <c r="I10" s="85">
        <v>52</v>
      </c>
      <c r="J10" s="86">
        <v>2</v>
      </c>
      <c r="K10" s="86">
        <v>15</v>
      </c>
      <c r="L10" s="86">
        <v>7</v>
      </c>
      <c r="M10" s="87">
        <v>22</v>
      </c>
    </row>
    <row r="11" spans="1:13" s="80" customFormat="1" x14ac:dyDescent="0.3">
      <c r="A11" s="73" t="s">
        <v>15</v>
      </c>
      <c r="B11" s="88"/>
      <c r="C11" s="88"/>
      <c r="D11" s="90"/>
      <c r="E11" s="83">
        <v>0</v>
      </c>
      <c r="F11" s="84"/>
      <c r="G11" s="84"/>
      <c r="H11" s="84"/>
      <c r="I11" s="85">
        <v>0</v>
      </c>
      <c r="J11" s="86"/>
      <c r="K11" s="86"/>
      <c r="L11" s="86"/>
      <c r="M11" s="87">
        <v>0</v>
      </c>
    </row>
    <row r="12" spans="1:13" s="80" customFormat="1" x14ac:dyDescent="0.3">
      <c r="A12" s="73" t="s">
        <v>17</v>
      </c>
      <c r="B12" s="88"/>
      <c r="C12" s="88"/>
      <c r="D12" s="90"/>
      <c r="E12" s="83">
        <v>0</v>
      </c>
      <c r="F12" s="84"/>
      <c r="G12" s="84"/>
      <c r="H12" s="84"/>
      <c r="I12" s="85">
        <v>0</v>
      </c>
      <c r="J12" s="86"/>
      <c r="K12" s="86"/>
      <c r="L12" s="86"/>
      <c r="M12" s="87">
        <v>0</v>
      </c>
    </row>
    <row r="13" spans="1:13" s="80" customFormat="1" x14ac:dyDescent="0.3">
      <c r="A13" s="73" t="s">
        <v>18</v>
      </c>
      <c r="B13" s="88"/>
      <c r="C13" s="88"/>
      <c r="D13" s="90"/>
      <c r="E13" s="83">
        <v>0</v>
      </c>
      <c r="F13" s="84"/>
      <c r="G13" s="84"/>
      <c r="H13" s="84"/>
      <c r="I13" s="85">
        <v>0</v>
      </c>
      <c r="J13" s="86"/>
      <c r="K13" s="86"/>
      <c r="L13" s="86"/>
      <c r="M13" s="87">
        <v>0</v>
      </c>
    </row>
    <row r="14" spans="1:13" s="80" customFormat="1" x14ac:dyDescent="0.3">
      <c r="A14" s="73" t="s">
        <v>19</v>
      </c>
      <c r="B14" s="88"/>
      <c r="C14" s="88"/>
      <c r="D14" s="89"/>
      <c r="E14" s="83">
        <v>0</v>
      </c>
      <c r="F14" s="84">
        <v>1</v>
      </c>
      <c r="G14" s="84">
        <v>16</v>
      </c>
      <c r="H14" s="84">
        <v>5</v>
      </c>
      <c r="I14" s="85">
        <v>21</v>
      </c>
      <c r="J14" s="86">
        <v>8</v>
      </c>
      <c r="K14" s="86">
        <v>41</v>
      </c>
      <c r="L14" s="86">
        <v>14</v>
      </c>
      <c r="M14" s="87">
        <v>55</v>
      </c>
    </row>
    <row r="15" spans="1:13" s="93" customFormat="1" ht="18" x14ac:dyDescent="0.35">
      <c r="A15" s="91" t="s">
        <v>10</v>
      </c>
      <c r="B15" s="92">
        <f t="shared" ref="B15:L15" si="0">SUM(B7:B14)</f>
        <v>1</v>
      </c>
      <c r="C15" s="92">
        <f t="shared" si="0"/>
        <v>11</v>
      </c>
      <c r="D15" s="92">
        <f t="shared" si="0"/>
        <v>5</v>
      </c>
      <c r="E15" s="92">
        <f t="shared" si="0"/>
        <v>16</v>
      </c>
      <c r="F15" s="92">
        <f t="shared" si="0"/>
        <v>7</v>
      </c>
      <c r="G15" s="92">
        <f t="shared" si="0"/>
        <v>86</v>
      </c>
      <c r="H15" s="92">
        <f t="shared" si="0"/>
        <v>18</v>
      </c>
      <c r="I15" s="92">
        <f t="shared" si="0"/>
        <v>104</v>
      </c>
      <c r="J15" s="92">
        <f t="shared" si="0"/>
        <v>18</v>
      </c>
      <c r="K15" s="92">
        <f t="shared" si="0"/>
        <v>105</v>
      </c>
      <c r="L15" s="92">
        <f t="shared" si="0"/>
        <v>32</v>
      </c>
      <c r="M15" s="92">
        <f>SUM(M7:M14)</f>
        <v>137</v>
      </c>
    </row>
  </sheetData>
  <mergeCells count="1">
    <mergeCell ref="A4:M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6AA41-F48C-47FA-8435-F3AE47703BDD}">
  <dimension ref="A5:E45"/>
  <sheetViews>
    <sheetView workbookViewId="0">
      <selection activeCell="C5" sqref="C5"/>
    </sheetView>
  </sheetViews>
  <sheetFormatPr baseColWidth="10" defaultColWidth="11.44140625" defaultRowHeight="14.4" x14ac:dyDescent="0.3"/>
  <cols>
    <col min="1" max="1" width="8.6640625" customWidth="1"/>
    <col min="2" max="2" width="44.33203125" customWidth="1"/>
    <col min="3" max="3" width="11.33203125" customWidth="1"/>
  </cols>
  <sheetData>
    <row r="5" spans="1:3" ht="24" customHeight="1" x14ac:dyDescent="0.35">
      <c r="A5" s="211" t="s">
        <v>74</v>
      </c>
      <c r="B5" s="211"/>
      <c r="C5" s="211"/>
    </row>
    <row r="6" spans="1:3" ht="24" customHeight="1" x14ac:dyDescent="0.3">
      <c r="A6" s="213" t="s">
        <v>75</v>
      </c>
      <c r="B6" s="213"/>
      <c r="C6" s="213"/>
    </row>
    <row r="7" spans="1:3" ht="30" customHeight="1" x14ac:dyDescent="0.3">
      <c r="C7" s="221"/>
    </row>
    <row r="8" spans="1:3" ht="30" customHeight="1" x14ac:dyDescent="0.3">
      <c r="A8" s="214" t="s">
        <v>76</v>
      </c>
      <c r="B8" s="214" t="s">
        <v>77</v>
      </c>
      <c r="C8" s="64" t="s">
        <v>78</v>
      </c>
    </row>
    <row r="9" spans="1:3" ht="30" customHeight="1" x14ac:dyDescent="0.3">
      <c r="A9" s="215">
        <v>1</v>
      </c>
      <c r="B9" s="216" t="s">
        <v>79</v>
      </c>
      <c r="C9" s="215">
        <v>0</v>
      </c>
    </row>
    <row r="10" spans="1:3" ht="30" customHeight="1" x14ac:dyDescent="0.3">
      <c r="A10" s="215">
        <v>2</v>
      </c>
      <c r="B10" s="216" t="s">
        <v>80</v>
      </c>
      <c r="C10" s="215">
        <v>0</v>
      </c>
    </row>
    <row r="11" spans="1:3" ht="30" customHeight="1" x14ac:dyDescent="0.3">
      <c r="A11" s="215">
        <v>3</v>
      </c>
      <c r="B11" s="216" t="s">
        <v>81</v>
      </c>
      <c r="C11" s="215">
        <v>0</v>
      </c>
    </row>
    <row r="12" spans="1:3" ht="30" customHeight="1" x14ac:dyDescent="0.3">
      <c r="A12" s="215">
        <v>4</v>
      </c>
      <c r="B12" s="216" t="s">
        <v>82</v>
      </c>
      <c r="C12" s="217">
        <v>0</v>
      </c>
    </row>
    <row r="13" spans="1:3" ht="30" customHeight="1" x14ac:dyDescent="0.3">
      <c r="A13" s="215">
        <v>5</v>
      </c>
      <c r="B13" s="216" t="s">
        <v>83</v>
      </c>
      <c r="C13" s="215">
        <v>0</v>
      </c>
    </row>
    <row r="14" spans="1:3" ht="30" customHeight="1" x14ac:dyDescent="0.3">
      <c r="A14" s="215">
        <v>6</v>
      </c>
      <c r="B14" s="216" t="s">
        <v>84</v>
      </c>
      <c r="C14" s="218">
        <v>1</v>
      </c>
    </row>
    <row r="16" spans="1:3" x14ac:dyDescent="0.3">
      <c r="A16" s="219"/>
      <c r="B16" s="220"/>
    </row>
    <row r="17" spans="1:5" ht="18" x14ac:dyDescent="0.35">
      <c r="A17" s="211" t="s">
        <v>85</v>
      </c>
      <c r="B17" s="211"/>
      <c r="C17" s="212"/>
    </row>
    <row r="18" spans="1:5" ht="15.6" x14ac:dyDescent="0.3">
      <c r="A18" s="213" t="s">
        <v>75</v>
      </c>
      <c r="B18" s="213"/>
      <c r="C18" s="212"/>
    </row>
    <row r="19" spans="1:5" x14ac:dyDescent="0.3">
      <c r="C19" s="222"/>
    </row>
    <row r="20" spans="1:5" x14ac:dyDescent="0.3">
      <c r="A20" s="64" t="s">
        <v>76</v>
      </c>
      <c r="B20" s="223" t="s">
        <v>77</v>
      </c>
      <c r="C20" s="222" t="s">
        <v>78</v>
      </c>
    </row>
    <row r="21" spans="1:5" x14ac:dyDescent="0.3">
      <c r="A21" s="215">
        <v>1</v>
      </c>
      <c r="B21" s="224" t="s">
        <v>86</v>
      </c>
      <c r="C21" s="215">
        <v>2</v>
      </c>
    </row>
    <row r="22" spans="1:5" x14ac:dyDescent="0.3">
      <c r="A22" s="215">
        <v>2</v>
      </c>
      <c r="B22" s="224" t="s">
        <v>87</v>
      </c>
      <c r="C22" s="215">
        <v>2</v>
      </c>
    </row>
    <row r="23" spans="1:5" x14ac:dyDescent="0.3">
      <c r="A23" s="215">
        <v>3</v>
      </c>
      <c r="B23" s="224" t="s">
        <v>88</v>
      </c>
      <c r="C23" s="215">
        <v>2</v>
      </c>
    </row>
    <row r="24" spans="1:5" x14ac:dyDescent="0.3">
      <c r="A24" s="215">
        <v>4</v>
      </c>
      <c r="B24" s="224" t="s">
        <v>89</v>
      </c>
      <c r="C24" s="215">
        <v>2</v>
      </c>
    </row>
    <row r="25" spans="1:5" x14ac:dyDescent="0.3">
      <c r="A25" s="215">
        <v>5</v>
      </c>
      <c r="B25" s="224" t="s">
        <v>90</v>
      </c>
      <c r="C25" s="218">
        <v>1</v>
      </c>
    </row>
    <row r="26" spans="1:5" x14ac:dyDescent="0.3">
      <c r="A26" s="215">
        <v>6</v>
      </c>
      <c r="B26" s="224" t="s">
        <v>91</v>
      </c>
      <c r="C26" s="215">
        <v>1</v>
      </c>
    </row>
    <row r="27" spans="1:5" ht="28.8" x14ac:dyDescent="0.3">
      <c r="A27" s="215">
        <v>7</v>
      </c>
      <c r="B27" s="224" t="s">
        <v>92</v>
      </c>
      <c r="C27" s="225">
        <v>320</v>
      </c>
    </row>
    <row r="28" spans="1:5" ht="28.8" x14ac:dyDescent="0.3">
      <c r="A28" s="215">
        <v>8</v>
      </c>
      <c r="B28" s="224" t="s">
        <v>93</v>
      </c>
      <c r="C28" s="215">
        <v>1</v>
      </c>
    </row>
    <row r="30" spans="1:5" ht="15.6" x14ac:dyDescent="0.3">
      <c r="A30" s="356" t="s">
        <v>107</v>
      </c>
      <c r="B30" s="356"/>
      <c r="C30" s="356"/>
      <c r="D30" s="356"/>
      <c r="E30" s="356"/>
    </row>
    <row r="31" spans="1:5" ht="14.4" customHeight="1" x14ac:dyDescent="0.3">
      <c r="A31" s="356" t="s">
        <v>108</v>
      </c>
      <c r="B31" s="356"/>
      <c r="C31" s="356"/>
      <c r="D31" s="356"/>
      <c r="E31" s="357"/>
    </row>
    <row r="34" spans="1:5" ht="21.6" customHeight="1" x14ac:dyDescent="0.3">
      <c r="A34" s="226"/>
      <c r="C34" s="358" t="s">
        <v>94</v>
      </c>
      <c r="D34" s="358"/>
      <c r="E34" s="358"/>
    </row>
    <row r="35" spans="1:5" x14ac:dyDescent="0.3">
      <c r="A35" s="64" t="s">
        <v>76</v>
      </c>
      <c r="B35" s="64" t="s">
        <v>77</v>
      </c>
      <c r="C35" s="227" t="s">
        <v>95</v>
      </c>
      <c r="D35" s="227" t="s">
        <v>96</v>
      </c>
      <c r="E35" s="227" t="s">
        <v>54</v>
      </c>
    </row>
    <row r="36" spans="1:5" ht="28.8" x14ac:dyDescent="0.3">
      <c r="A36" s="215">
        <v>1</v>
      </c>
      <c r="B36" s="216" t="s">
        <v>97</v>
      </c>
      <c r="C36" s="217">
        <v>1</v>
      </c>
      <c r="D36" s="228">
        <v>82</v>
      </c>
      <c r="E36" s="228">
        <f t="shared" ref="E36:E45" si="0">SUM(C33:D33)</f>
        <v>0</v>
      </c>
    </row>
    <row r="37" spans="1:5" ht="28.8" x14ac:dyDescent="0.3">
      <c r="A37" s="215">
        <v>2</v>
      </c>
      <c r="B37" s="216" t="s">
        <v>98</v>
      </c>
      <c r="C37" s="217">
        <v>1</v>
      </c>
      <c r="D37" s="228">
        <v>82</v>
      </c>
      <c r="E37" s="228">
        <f t="shared" si="0"/>
        <v>0</v>
      </c>
    </row>
    <row r="38" spans="1:5" ht="28.8" x14ac:dyDescent="0.3">
      <c r="A38" s="215">
        <v>3</v>
      </c>
      <c r="B38" s="216" t="s">
        <v>99</v>
      </c>
      <c r="C38" s="217">
        <v>1</v>
      </c>
      <c r="D38" s="228">
        <v>82</v>
      </c>
      <c r="E38" s="228">
        <f t="shared" si="0"/>
        <v>0</v>
      </c>
    </row>
    <row r="39" spans="1:5" ht="28.8" x14ac:dyDescent="0.3">
      <c r="A39" s="215">
        <v>4</v>
      </c>
      <c r="B39" s="216" t="s">
        <v>100</v>
      </c>
      <c r="C39" s="217">
        <v>0</v>
      </c>
      <c r="D39" s="228">
        <v>0</v>
      </c>
      <c r="E39" s="228">
        <f t="shared" si="0"/>
        <v>83</v>
      </c>
    </row>
    <row r="40" spans="1:5" ht="28.8" x14ac:dyDescent="0.3">
      <c r="A40" s="215">
        <v>5</v>
      </c>
      <c r="B40" s="216" t="s">
        <v>101</v>
      </c>
      <c r="C40" s="217">
        <v>1</v>
      </c>
      <c r="D40" s="228">
        <v>79</v>
      </c>
      <c r="E40" s="228">
        <f t="shared" si="0"/>
        <v>83</v>
      </c>
    </row>
    <row r="41" spans="1:5" x14ac:dyDescent="0.3">
      <c r="A41" s="215">
        <v>6</v>
      </c>
      <c r="B41" s="216" t="s">
        <v>102</v>
      </c>
      <c r="C41" s="234">
        <v>1</v>
      </c>
      <c r="D41" s="235"/>
      <c r="E41" s="228">
        <f t="shared" si="0"/>
        <v>83</v>
      </c>
    </row>
    <row r="42" spans="1:5" x14ac:dyDescent="0.3">
      <c r="A42" s="215">
        <v>7</v>
      </c>
      <c r="B42" s="216" t="s">
        <v>103</v>
      </c>
      <c r="C42" s="229">
        <v>423.28</v>
      </c>
      <c r="D42" s="230">
        <v>2102.4299999999998</v>
      </c>
      <c r="E42" s="231">
        <f t="shared" si="0"/>
        <v>0</v>
      </c>
    </row>
    <row r="43" spans="1:5" ht="28.8" x14ac:dyDescent="0.3">
      <c r="A43" s="215">
        <v>8</v>
      </c>
      <c r="B43" s="216" t="s">
        <v>104</v>
      </c>
      <c r="C43" s="229">
        <v>129101.38</v>
      </c>
      <c r="D43" s="232">
        <v>833285.65</v>
      </c>
      <c r="E43" s="231">
        <f t="shared" si="0"/>
        <v>80</v>
      </c>
    </row>
    <row r="44" spans="1:5" x14ac:dyDescent="0.3">
      <c r="A44" s="215">
        <v>9</v>
      </c>
      <c r="B44" s="216" t="s">
        <v>105</v>
      </c>
      <c r="C44" s="234">
        <v>0</v>
      </c>
      <c r="D44" s="235"/>
      <c r="E44" s="228">
        <f t="shared" si="0"/>
        <v>1</v>
      </c>
    </row>
    <row r="45" spans="1:5" x14ac:dyDescent="0.3">
      <c r="A45" s="233">
        <v>10</v>
      </c>
      <c r="B45" s="216" t="s">
        <v>106</v>
      </c>
      <c r="C45" s="234">
        <v>0</v>
      </c>
      <c r="D45" s="235"/>
      <c r="E45" s="228">
        <f t="shared" si="0"/>
        <v>2525.71</v>
      </c>
    </row>
  </sheetData>
  <mergeCells count="3">
    <mergeCell ref="A30:E30"/>
    <mergeCell ref="A31:E31"/>
    <mergeCell ref="C34:E34"/>
  </mergeCells>
  <printOptions horizontalCentered="1"/>
  <pageMargins left="0" right="0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F23C3-8401-4A6F-BA10-444E3B132195}">
  <dimension ref="A3:Z20"/>
  <sheetViews>
    <sheetView workbookViewId="0">
      <selection activeCell="I1" sqref="I1"/>
    </sheetView>
  </sheetViews>
  <sheetFormatPr baseColWidth="10" defaultColWidth="11.5546875" defaultRowHeight="14.4" x14ac:dyDescent="0.3"/>
  <cols>
    <col min="1" max="1" width="5.6640625" customWidth="1"/>
    <col min="2" max="2" width="15.33203125" customWidth="1"/>
    <col min="7" max="7" width="15.109375" customWidth="1"/>
    <col min="9" max="9" width="17.44140625" customWidth="1"/>
  </cols>
  <sheetData>
    <row r="3" spans="1:26" ht="18" x14ac:dyDescent="0.35">
      <c r="A3" s="347"/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  <c r="U3" s="347"/>
      <c r="V3" s="347"/>
      <c r="W3" s="347"/>
      <c r="X3" s="347"/>
      <c r="Y3" s="347"/>
      <c r="Z3" s="347"/>
    </row>
    <row r="4" spans="1:26" ht="18" x14ac:dyDescent="0.35">
      <c r="A4" s="210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</row>
    <row r="5" spans="1:26" ht="18" x14ac:dyDescent="0.35">
      <c r="A5" s="347" t="s">
        <v>109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347"/>
      <c r="Y5" s="347"/>
      <c r="Z5" s="347"/>
    </row>
    <row r="6" spans="1:26" ht="15.6" x14ac:dyDescent="0.3">
      <c r="A6" s="334" t="s">
        <v>110</v>
      </c>
      <c r="B6" s="334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</row>
    <row r="7" spans="1:26" ht="18" x14ac:dyDescent="0.35">
      <c r="A7" s="359" t="s">
        <v>111</v>
      </c>
      <c r="B7" s="360"/>
      <c r="C7" s="360"/>
      <c r="D7" s="360"/>
      <c r="E7" s="360"/>
      <c r="F7" s="360"/>
      <c r="G7" s="360"/>
      <c r="H7" s="360"/>
      <c r="I7" s="361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6" ht="18" x14ac:dyDescent="0.35">
      <c r="A8" s="93" t="s">
        <v>112</v>
      </c>
      <c r="B8" s="238" t="s">
        <v>113</v>
      </c>
      <c r="C8" s="239"/>
      <c r="D8" s="239"/>
    </row>
    <row r="9" spans="1:26" ht="42.6" customHeight="1" x14ac:dyDescent="0.3">
      <c r="A9" s="240"/>
      <c r="B9" s="241" t="s">
        <v>4</v>
      </c>
      <c r="C9" s="242" t="s">
        <v>41</v>
      </c>
      <c r="D9" s="243" t="s">
        <v>33</v>
      </c>
      <c r="E9" s="244" t="s">
        <v>34</v>
      </c>
      <c r="F9" s="245" t="s">
        <v>114</v>
      </c>
      <c r="G9" s="242" t="s">
        <v>115</v>
      </c>
      <c r="H9" s="243" t="s">
        <v>33</v>
      </c>
      <c r="I9" s="244" t="s">
        <v>34</v>
      </c>
      <c r="J9" s="245" t="s">
        <v>114</v>
      </c>
      <c r="K9" s="242" t="s">
        <v>116</v>
      </c>
      <c r="L9" s="243" t="s">
        <v>33</v>
      </c>
      <c r="M9" s="244" t="s">
        <v>34</v>
      </c>
      <c r="N9" s="245" t="s">
        <v>114</v>
      </c>
      <c r="O9" s="242" t="s">
        <v>117</v>
      </c>
      <c r="P9" s="243" t="s">
        <v>33</v>
      </c>
      <c r="Q9" s="244" t="s">
        <v>34</v>
      </c>
      <c r="R9" s="245" t="s">
        <v>114</v>
      </c>
      <c r="S9" s="242" t="s">
        <v>118</v>
      </c>
      <c r="T9" s="243" t="s">
        <v>33</v>
      </c>
      <c r="U9" s="244" t="s">
        <v>34</v>
      </c>
      <c r="V9" s="245" t="s">
        <v>114</v>
      </c>
      <c r="W9" s="242" t="s">
        <v>119</v>
      </c>
      <c r="X9" s="243" t="s">
        <v>33</v>
      </c>
      <c r="Y9" s="244" t="s">
        <v>34</v>
      </c>
      <c r="Z9" s="245" t="s">
        <v>114</v>
      </c>
    </row>
    <row r="10" spans="1:26" ht="15.6" x14ac:dyDescent="0.3">
      <c r="A10" s="246">
        <v>1</v>
      </c>
      <c r="B10" s="247" t="s">
        <v>11</v>
      </c>
      <c r="C10" s="248"/>
      <c r="D10" s="248"/>
      <c r="E10" s="248"/>
      <c r="F10" s="248"/>
      <c r="G10" s="249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</row>
    <row r="11" spans="1:26" ht="15.6" x14ac:dyDescent="0.3">
      <c r="A11" s="246">
        <v>2</v>
      </c>
      <c r="B11" s="250" t="s">
        <v>12</v>
      </c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48"/>
    </row>
    <row r="12" spans="1:26" ht="15.6" x14ac:dyDescent="0.3">
      <c r="A12" s="246">
        <v>3</v>
      </c>
      <c r="B12" s="247" t="s">
        <v>13</v>
      </c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</row>
    <row r="13" spans="1:26" ht="15.6" x14ac:dyDescent="0.3">
      <c r="A13" s="246">
        <v>4</v>
      </c>
      <c r="B13" s="247" t="s">
        <v>14</v>
      </c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248"/>
      <c r="Y13" s="248"/>
      <c r="Z13" s="248"/>
    </row>
    <row r="14" spans="1:26" ht="15.6" x14ac:dyDescent="0.3">
      <c r="A14" s="246">
        <v>5</v>
      </c>
      <c r="B14" s="247" t="s">
        <v>15</v>
      </c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</row>
    <row r="15" spans="1:26" ht="15.6" x14ac:dyDescent="0.3">
      <c r="A15" s="246">
        <v>6</v>
      </c>
      <c r="B15" s="247" t="s">
        <v>17</v>
      </c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</row>
    <row r="16" spans="1:26" ht="15.6" x14ac:dyDescent="0.3">
      <c r="A16" s="246">
        <v>7</v>
      </c>
      <c r="B16" s="247" t="s">
        <v>18</v>
      </c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8"/>
      <c r="Z16" s="248"/>
    </row>
    <row r="17" spans="1:26" ht="18" x14ac:dyDescent="0.35">
      <c r="A17" s="246">
        <v>8</v>
      </c>
      <c r="B17" s="247" t="s">
        <v>19</v>
      </c>
      <c r="C17" s="251">
        <v>2</v>
      </c>
      <c r="D17" s="251">
        <v>4</v>
      </c>
      <c r="E17" s="251">
        <v>2</v>
      </c>
      <c r="F17" s="251">
        <v>6</v>
      </c>
      <c r="G17" s="252"/>
      <c r="H17" s="252"/>
      <c r="I17" s="252"/>
      <c r="J17" s="252"/>
      <c r="K17" s="252"/>
      <c r="L17" s="252"/>
      <c r="M17" s="252"/>
      <c r="N17" s="252"/>
      <c r="O17" s="252"/>
      <c r="P17" s="248"/>
      <c r="Q17" s="248"/>
      <c r="R17" s="248"/>
      <c r="S17" s="248"/>
      <c r="T17" s="248"/>
      <c r="U17" s="248"/>
      <c r="V17" s="248"/>
      <c r="W17" s="248"/>
      <c r="X17" s="248"/>
      <c r="Y17" s="248"/>
      <c r="Z17" s="248"/>
    </row>
    <row r="18" spans="1:26" ht="18" x14ac:dyDescent="0.35">
      <c r="A18" s="246">
        <v>9</v>
      </c>
      <c r="B18" s="250" t="s">
        <v>120</v>
      </c>
      <c r="C18" s="251">
        <v>1</v>
      </c>
      <c r="D18" s="251">
        <v>2</v>
      </c>
      <c r="E18" s="251">
        <v>1</v>
      </c>
      <c r="F18" s="251">
        <v>3</v>
      </c>
      <c r="G18" s="251"/>
      <c r="H18" s="251"/>
      <c r="I18" s="251"/>
      <c r="J18" s="251"/>
      <c r="K18" s="251"/>
      <c r="L18" s="251"/>
      <c r="M18" s="251"/>
      <c r="N18" s="251"/>
      <c r="O18" s="252"/>
      <c r="P18" s="248"/>
      <c r="Q18" s="248"/>
      <c r="R18" s="248"/>
      <c r="S18" s="248"/>
      <c r="T18" s="248"/>
      <c r="U18" s="248"/>
      <c r="V18" s="248"/>
      <c r="W18" s="248"/>
      <c r="X18" s="248"/>
      <c r="Y18" s="248"/>
      <c r="Z18" s="248"/>
    </row>
    <row r="19" spans="1:26" ht="18" x14ac:dyDescent="0.35">
      <c r="A19" s="246"/>
      <c r="B19" s="253" t="s">
        <v>10</v>
      </c>
      <c r="C19" s="254">
        <v>3</v>
      </c>
      <c r="D19" s="254">
        <v>6</v>
      </c>
      <c r="E19" s="254">
        <v>3</v>
      </c>
      <c r="F19" s="254">
        <v>9</v>
      </c>
      <c r="G19" s="254"/>
      <c r="H19" s="254"/>
      <c r="I19" s="254"/>
      <c r="J19" s="254"/>
      <c r="K19" s="254"/>
      <c r="L19" s="254"/>
      <c r="M19" s="254"/>
      <c r="N19" s="254"/>
      <c r="O19" s="255"/>
      <c r="P19" s="256"/>
      <c r="Q19" s="256"/>
      <c r="R19" s="256">
        <f>SUM(R11:R18)</f>
        <v>0</v>
      </c>
      <c r="S19" s="256"/>
      <c r="T19" s="256"/>
      <c r="U19" s="256"/>
      <c r="V19" s="256"/>
      <c r="W19" s="256"/>
      <c r="X19" s="256"/>
      <c r="Y19" s="256"/>
      <c r="Z19" s="256"/>
    </row>
    <row r="20" spans="1:26" x14ac:dyDescent="0.3">
      <c r="A20" s="257"/>
      <c r="B20" s="258"/>
      <c r="C20" s="258"/>
      <c r="D20" s="258"/>
      <c r="E20" s="259"/>
      <c r="F20" s="257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9"/>
    </row>
  </sheetData>
  <mergeCells count="4">
    <mergeCell ref="A3:Z3"/>
    <mergeCell ref="A5:Z5"/>
    <mergeCell ref="A6:Z6"/>
    <mergeCell ref="A7:I7"/>
  </mergeCells>
  <pageMargins left="0.7" right="0.7" top="0.75" bottom="0.75" header="0.3" footer="0.3"/>
  <pageSetup orientation="portrait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A944E-922B-4B74-9528-D7DD9F44E063}">
  <dimension ref="A4:I55"/>
  <sheetViews>
    <sheetView workbookViewId="0"/>
  </sheetViews>
  <sheetFormatPr baseColWidth="10" defaultColWidth="11.5546875" defaultRowHeight="14.4" x14ac:dyDescent="0.3"/>
  <cols>
    <col min="2" max="2" width="14.88671875" bestFit="1" customWidth="1"/>
    <col min="3" max="3" width="33.77734375" customWidth="1"/>
    <col min="4" max="4" width="20.88671875" customWidth="1"/>
    <col min="6" max="6" width="15.109375" customWidth="1"/>
    <col min="7" max="7" width="34.5546875" customWidth="1"/>
    <col min="8" max="8" width="31.21875" customWidth="1"/>
    <col min="9" max="9" width="14.44140625" customWidth="1"/>
  </cols>
  <sheetData>
    <row r="4" spans="1:9" x14ac:dyDescent="0.3">
      <c r="A4" s="368"/>
      <c r="B4" s="368"/>
      <c r="C4" s="368"/>
      <c r="D4" s="368"/>
      <c r="E4" s="368"/>
      <c r="F4" s="368"/>
      <c r="G4" s="368"/>
      <c r="H4" s="368"/>
      <c r="I4" s="368"/>
    </row>
    <row r="5" spans="1:9" ht="21" x14ac:dyDescent="0.4">
      <c r="A5" s="369" t="s">
        <v>121</v>
      </c>
      <c r="B5" s="370"/>
      <c r="C5" s="370"/>
      <c r="D5" s="370"/>
      <c r="E5" s="370"/>
      <c r="F5" s="370"/>
      <c r="G5" s="370"/>
      <c r="H5" s="370"/>
      <c r="I5" s="371"/>
    </row>
    <row r="6" spans="1:9" ht="15.6" x14ac:dyDescent="0.3">
      <c r="A6" s="372" t="s">
        <v>122</v>
      </c>
      <c r="B6" s="373"/>
      <c r="C6" s="373"/>
      <c r="D6" s="373"/>
      <c r="E6" s="373"/>
      <c r="F6" s="373"/>
      <c r="G6" s="373"/>
      <c r="H6" s="373"/>
      <c r="I6" s="374"/>
    </row>
    <row r="7" spans="1:9" ht="15.6" x14ac:dyDescent="0.3">
      <c r="A7" s="372" t="s">
        <v>123</v>
      </c>
      <c r="B7" s="373"/>
      <c r="C7" s="373"/>
      <c r="D7" s="373"/>
      <c r="E7" s="373"/>
      <c r="F7" s="373"/>
      <c r="G7" s="373"/>
      <c r="H7" s="373"/>
      <c r="I7" s="374"/>
    </row>
    <row r="8" spans="1:9" ht="15.6" x14ac:dyDescent="0.3">
      <c r="A8" s="375" t="s">
        <v>111</v>
      </c>
      <c r="B8" s="376"/>
      <c r="C8" s="376"/>
      <c r="D8" s="376"/>
      <c r="E8" s="376"/>
      <c r="F8" s="376"/>
      <c r="G8" s="376"/>
      <c r="H8" s="376"/>
      <c r="I8" s="377"/>
    </row>
    <row r="9" spans="1:9" ht="39.6" customHeight="1" x14ac:dyDescent="0.3">
      <c r="A9" s="260" t="s">
        <v>124</v>
      </c>
      <c r="B9" s="261" t="s">
        <v>4</v>
      </c>
      <c r="C9" s="262" t="s">
        <v>125</v>
      </c>
      <c r="D9" s="261" t="s">
        <v>126</v>
      </c>
      <c r="E9" s="262" t="s">
        <v>127</v>
      </c>
      <c r="F9" s="262" t="s">
        <v>128</v>
      </c>
      <c r="G9" s="262" t="s">
        <v>129</v>
      </c>
      <c r="H9" s="262" t="s">
        <v>130</v>
      </c>
      <c r="I9" s="263" t="s">
        <v>131</v>
      </c>
    </row>
    <row r="10" spans="1:9" ht="19.95" customHeight="1" x14ac:dyDescent="0.35">
      <c r="A10" s="378">
        <v>1</v>
      </c>
      <c r="B10" s="365" t="s">
        <v>12</v>
      </c>
      <c r="C10" s="264" t="s">
        <v>132</v>
      </c>
      <c r="D10" s="265" t="s">
        <v>133</v>
      </c>
      <c r="E10" s="265">
        <v>15</v>
      </c>
      <c r="F10" s="265">
        <v>10</v>
      </c>
      <c r="G10" s="265" t="s">
        <v>134</v>
      </c>
      <c r="H10" s="266"/>
      <c r="I10" s="267">
        <v>150</v>
      </c>
    </row>
    <row r="11" spans="1:9" ht="19.95" customHeight="1" x14ac:dyDescent="0.35">
      <c r="A11" s="378"/>
      <c r="B11" s="366"/>
      <c r="C11" s="264" t="s">
        <v>135</v>
      </c>
      <c r="D11" s="265" t="s">
        <v>133</v>
      </c>
      <c r="E11" s="265">
        <v>3</v>
      </c>
      <c r="F11" s="265">
        <v>3</v>
      </c>
      <c r="G11" s="265" t="s">
        <v>134</v>
      </c>
      <c r="H11" s="266"/>
      <c r="I11" s="268">
        <v>10</v>
      </c>
    </row>
    <row r="12" spans="1:9" ht="19.95" customHeight="1" x14ac:dyDescent="0.3">
      <c r="A12" s="378"/>
      <c r="B12" s="366"/>
      <c r="C12" s="267" t="s">
        <v>136</v>
      </c>
      <c r="D12" s="269" t="s">
        <v>137</v>
      </c>
      <c r="E12" s="270">
        <v>1</v>
      </c>
      <c r="F12" s="270">
        <v>1</v>
      </c>
      <c r="G12" s="269" t="s">
        <v>138</v>
      </c>
      <c r="H12" s="266"/>
      <c r="I12" s="270">
        <v>15</v>
      </c>
    </row>
    <row r="13" spans="1:9" ht="19.95" customHeight="1" x14ac:dyDescent="0.3">
      <c r="A13" s="378"/>
      <c r="B13" s="366"/>
      <c r="C13" s="267" t="s">
        <v>139</v>
      </c>
      <c r="D13" s="269" t="s">
        <v>140</v>
      </c>
      <c r="E13" s="270">
        <v>3</v>
      </c>
      <c r="F13" s="270">
        <v>3</v>
      </c>
      <c r="G13" s="269" t="s">
        <v>138</v>
      </c>
      <c r="H13" s="266"/>
      <c r="I13" s="270">
        <v>20</v>
      </c>
    </row>
    <row r="14" spans="1:9" ht="19.95" customHeight="1" x14ac:dyDescent="0.3">
      <c r="A14" s="378"/>
      <c r="B14" s="366"/>
      <c r="C14" s="267" t="s">
        <v>141</v>
      </c>
      <c r="D14" s="269" t="s">
        <v>137</v>
      </c>
      <c r="E14" s="270">
        <v>1</v>
      </c>
      <c r="F14" s="270">
        <v>1</v>
      </c>
      <c r="G14" s="269" t="s">
        <v>138</v>
      </c>
      <c r="H14" s="266"/>
      <c r="I14" s="270">
        <v>25</v>
      </c>
    </row>
    <row r="15" spans="1:9" ht="19.95" customHeight="1" x14ac:dyDescent="0.3">
      <c r="A15" s="378"/>
      <c r="B15" s="366"/>
      <c r="C15" s="267" t="s">
        <v>142</v>
      </c>
      <c r="D15" s="269" t="s">
        <v>137</v>
      </c>
      <c r="E15" s="270">
        <v>1</v>
      </c>
      <c r="F15" s="270">
        <v>1</v>
      </c>
      <c r="G15" s="267" t="s">
        <v>138</v>
      </c>
      <c r="H15" s="266"/>
      <c r="I15" s="270">
        <v>15</v>
      </c>
    </row>
    <row r="16" spans="1:9" ht="19.95" customHeight="1" x14ac:dyDescent="0.3">
      <c r="A16" s="378"/>
      <c r="B16" s="366"/>
      <c r="C16" s="271" t="s">
        <v>143</v>
      </c>
      <c r="D16" s="269" t="s">
        <v>137</v>
      </c>
      <c r="E16" s="272">
        <v>1</v>
      </c>
      <c r="F16" s="272">
        <v>1</v>
      </c>
      <c r="G16" s="267" t="s">
        <v>138</v>
      </c>
      <c r="H16" s="266"/>
      <c r="I16" s="272">
        <v>20</v>
      </c>
    </row>
    <row r="17" spans="1:9" ht="19.95" customHeight="1" x14ac:dyDescent="0.3">
      <c r="A17" s="378"/>
      <c r="B17" s="366"/>
      <c r="C17" s="271" t="s">
        <v>144</v>
      </c>
      <c r="D17" s="269" t="s">
        <v>137</v>
      </c>
      <c r="E17" s="272">
        <v>1</v>
      </c>
      <c r="F17" s="272">
        <v>1</v>
      </c>
      <c r="G17" s="267" t="s">
        <v>138</v>
      </c>
      <c r="H17" s="266"/>
      <c r="I17" s="272">
        <v>15</v>
      </c>
    </row>
    <row r="18" spans="1:9" ht="19.95" customHeight="1" x14ac:dyDescent="0.3">
      <c r="A18" s="273"/>
      <c r="B18" s="261"/>
      <c r="C18" s="274"/>
      <c r="D18" s="275"/>
      <c r="E18" s="276"/>
      <c r="F18" s="276"/>
      <c r="G18" s="274"/>
      <c r="H18" s="276"/>
      <c r="I18" s="276"/>
    </row>
    <row r="19" spans="1:9" ht="19.95" customHeight="1" x14ac:dyDescent="0.3">
      <c r="A19" s="362">
        <v>2</v>
      </c>
      <c r="B19" s="365" t="s">
        <v>13</v>
      </c>
      <c r="C19" s="267"/>
      <c r="D19" s="269"/>
      <c r="E19" s="270"/>
      <c r="F19" s="270"/>
      <c r="G19" s="269"/>
      <c r="H19" s="270"/>
      <c r="I19" s="270"/>
    </row>
    <row r="20" spans="1:9" ht="19.95" customHeight="1" x14ac:dyDescent="0.35">
      <c r="A20" s="363"/>
      <c r="B20" s="366"/>
      <c r="C20" s="277"/>
      <c r="D20" s="277"/>
      <c r="E20" s="277"/>
      <c r="F20" s="277"/>
      <c r="G20" s="265"/>
      <c r="H20" s="266"/>
      <c r="I20" s="267"/>
    </row>
    <row r="21" spans="1:9" ht="19.95" customHeight="1" x14ac:dyDescent="0.3">
      <c r="A21" s="363"/>
      <c r="B21" s="366"/>
      <c r="C21" s="278"/>
      <c r="D21" s="279"/>
      <c r="E21" s="279"/>
      <c r="F21" s="279"/>
      <c r="G21" s="279"/>
      <c r="H21" s="280"/>
      <c r="I21" s="280"/>
    </row>
    <row r="22" spans="1:9" ht="19.95" customHeight="1" x14ac:dyDescent="0.3">
      <c r="A22" s="281"/>
      <c r="B22" s="282"/>
      <c r="C22" s="283"/>
      <c r="D22" s="283"/>
      <c r="E22" s="283"/>
      <c r="F22" s="283"/>
      <c r="G22" s="283"/>
      <c r="H22" s="274"/>
      <c r="I22" s="274"/>
    </row>
    <row r="23" spans="1:9" ht="19.95" customHeight="1" x14ac:dyDescent="0.35">
      <c r="A23" s="362">
        <v>3</v>
      </c>
      <c r="B23" s="365" t="s">
        <v>15</v>
      </c>
      <c r="C23" s="284" t="s">
        <v>145</v>
      </c>
      <c r="D23" s="284" t="s">
        <v>137</v>
      </c>
      <c r="E23" s="284">
        <v>6</v>
      </c>
      <c r="F23" s="284">
        <v>3</v>
      </c>
      <c r="G23" s="285"/>
      <c r="H23" s="286" t="s">
        <v>146</v>
      </c>
      <c r="I23" s="284">
        <v>300</v>
      </c>
    </row>
    <row r="24" spans="1:9" ht="19.95" customHeight="1" x14ac:dyDescent="0.35">
      <c r="A24" s="363"/>
      <c r="B24" s="366"/>
      <c r="C24" s="287" t="s">
        <v>147</v>
      </c>
      <c r="D24" s="287" t="s">
        <v>148</v>
      </c>
      <c r="E24" s="284">
        <v>5</v>
      </c>
      <c r="F24" s="284">
        <v>2.5</v>
      </c>
      <c r="G24" s="288"/>
      <c r="H24" s="286" t="s">
        <v>146</v>
      </c>
      <c r="I24" s="284">
        <v>25</v>
      </c>
    </row>
    <row r="25" spans="1:9" ht="19.95" customHeight="1" x14ac:dyDescent="0.35">
      <c r="A25" s="363"/>
      <c r="B25" s="366"/>
      <c r="C25" s="287" t="s">
        <v>149</v>
      </c>
      <c r="D25" s="287" t="s">
        <v>148</v>
      </c>
      <c r="E25" s="284">
        <v>3</v>
      </c>
      <c r="F25" s="284">
        <v>1.5</v>
      </c>
      <c r="G25" s="288"/>
      <c r="H25" s="286" t="s">
        <v>146</v>
      </c>
      <c r="I25" s="284">
        <v>50</v>
      </c>
    </row>
    <row r="26" spans="1:9" ht="19.95" customHeight="1" x14ac:dyDescent="0.35">
      <c r="A26" s="363"/>
      <c r="B26" s="366"/>
      <c r="C26" s="287" t="s">
        <v>150</v>
      </c>
      <c r="D26" s="287" t="s">
        <v>148</v>
      </c>
      <c r="E26" s="284">
        <v>5</v>
      </c>
      <c r="F26" s="284">
        <v>3</v>
      </c>
      <c r="G26" s="288"/>
      <c r="H26" s="286" t="s">
        <v>146</v>
      </c>
      <c r="I26" s="284">
        <v>100</v>
      </c>
    </row>
    <row r="27" spans="1:9" ht="19.95" customHeight="1" x14ac:dyDescent="0.35">
      <c r="A27" s="363"/>
      <c r="B27" s="366"/>
      <c r="C27" s="287" t="s">
        <v>151</v>
      </c>
      <c r="D27" s="287" t="s">
        <v>148</v>
      </c>
      <c r="E27" s="284">
        <v>8</v>
      </c>
      <c r="F27" s="284">
        <v>5</v>
      </c>
      <c r="G27" s="288"/>
      <c r="H27" s="286" t="s">
        <v>152</v>
      </c>
      <c r="I27" s="284">
        <v>300</v>
      </c>
    </row>
    <row r="28" spans="1:9" ht="19.95" customHeight="1" x14ac:dyDescent="0.35">
      <c r="A28" s="363"/>
      <c r="B28" s="366"/>
      <c r="C28" s="287" t="s">
        <v>153</v>
      </c>
      <c r="D28" s="287" t="s">
        <v>148</v>
      </c>
      <c r="E28" s="284">
        <v>14</v>
      </c>
      <c r="F28" s="284">
        <v>9</v>
      </c>
      <c r="G28" s="288"/>
      <c r="H28" s="286" t="s">
        <v>154</v>
      </c>
      <c r="I28" s="284">
        <v>250</v>
      </c>
    </row>
    <row r="29" spans="1:9" ht="19.95" customHeight="1" x14ac:dyDescent="0.35">
      <c r="A29" s="363"/>
      <c r="B29" s="366"/>
      <c r="C29" s="287" t="s">
        <v>155</v>
      </c>
      <c r="D29" s="287" t="s">
        <v>148</v>
      </c>
      <c r="E29" s="284">
        <v>5</v>
      </c>
      <c r="F29" s="277"/>
      <c r="G29" s="288"/>
      <c r="H29" s="286" t="s">
        <v>156</v>
      </c>
      <c r="I29" s="289">
        <v>100</v>
      </c>
    </row>
    <row r="30" spans="1:9" ht="19.95" customHeight="1" x14ac:dyDescent="0.3">
      <c r="A30" s="364"/>
      <c r="B30" s="366"/>
      <c r="C30" s="290"/>
      <c r="D30" s="290"/>
      <c r="E30" s="290"/>
      <c r="F30" s="290"/>
      <c r="G30" s="290"/>
      <c r="H30" s="280"/>
      <c r="I30" s="291"/>
    </row>
    <row r="31" spans="1:9" ht="19.95" customHeight="1" x14ac:dyDescent="0.3">
      <c r="A31" s="273"/>
      <c r="B31" s="282"/>
      <c r="C31" s="292"/>
      <c r="D31" s="292"/>
      <c r="E31" s="292"/>
      <c r="F31" s="292"/>
      <c r="G31" s="292"/>
      <c r="H31" s="274"/>
      <c r="I31" s="292"/>
    </row>
    <row r="32" spans="1:9" ht="19.95" customHeight="1" x14ac:dyDescent="0.3">
      <c r="A32" s="362">
        <v>4</v>
      </c>
      <c r="B32" s="366" t="s">
        <v>14</v>
      </c>
      <c r="C32" s="267"/>
      <c r="D32" s="293"/>
      <c r="E32" s="294"/>
      <c r="F32" s="293"/>
      <c r="G32" s="267"/>
      <c r="H32" s="267"/>
      <c r="I32" s="295"/>
    </row>
    <row r="33" spans="1:9" ht="19.95" customHeight="1" x14ac:dyDescent="0.35">
      <c r="A33" s="363"/>
      <c r="B33" s="366"/>
      <c r="C33" s="284"/>
      <c r="D33" s="284"/>
      <c r="E33" s="284"/>
      <c r="F33" s="284"/>
      <c r="G33" s="296"/>
      <c r="H33" s="294"/>
      <c r="I33" s="297"/>
    </row>
    <row r="34" spans="1:9" ht="19.95" customHeight="1" x14ac:dyDescent="0.3">
      <c r="A34" s="273"/>
      <c r="B34" s="298"/>
      <c r="C34" s="299"/>
      <c r="D34" s="299"/>
      <c r="E34" s="299"/>
      <c r="F34" s="299"/>
      <c r="G34" s="299"/>
      <c r="H34" s="299"/>
      <c r="I34" s="299"/>
    </row>
    <row r="35" spans="1:9" ht="19.95" customHeight="1" x14ac:dyDescent="0.3">
      <c r="A35" s="362">
        <v>5</v>
      </c>
      <c r="B35" s="365" t="s">
        <v>17</v>
      </c>
      <c r="C35" s="267"/>
      <c r="D35" s="270"/>
      <c r="E35" s="300"/>
      <c r="F35" s="270"/>
      <c r="G35" s="270"/>
      <c r="H35" s="301"/>
      <c r="I35" s="270"/>
    </row>
    <row r="36" spans="1:9" ht="19.95" customHeight="1" x14ac:dyDescent="0.3">
      <c r="A36" s="363"/>
      <c r="B36" s="366"/>
      <c r="C36" s="267"/>
      <c r="D36" s="270"/>
      <c r="E36" s="300"/>
      <c r="F36" s="270"/>
      <c r="G36" s="270"/>
      <c r="H36" s="301"/>
      <c r="I36" s="270"/>
    </row>
    <row r="37" spans="1:9" ht="19.95" customHeight="1" x14ac:dyDescent="0.3">
      <c r="A37" s="273"/>
      <c r="B37" s="298"/>
      <c r="C37" s="274"/>
      <c r="D37" s="276"/>
      <c r="E37" s="276"/>
      <c r="F37" s="276"/>
      <c r="G37" s="276"/>
      <c r="H37" s="302"/>
      <c r="I37" s="276"/>
    </row>
    <row r="38" spans="1:9" ht="19.95" customHeight="1" x14ac:dyDescent="0.35">
      <c r="A38" s="362">
        <v>6</v>
      </c>
      <c r="B38" s="365" t="s">
        <v>19</v>
      </c>
      <c r="C38" s="268" t="s">
        <v>157</v>
      </c>
      <c r="D38" s="268" t="s">
        <v>133</v>
      </c>
      <c r="E38" s="268">
        <v>20</v>
      </c>
      <c r="F38" s="268">
        <v>3</v>
      </c>
      <c r="G38" s="268"/>
      <c r="H38" s="303" t="s">
        <v>158</v>
      </c>
      <c r="I38" s="268">
        <v>50000</v>
      </c>
    </row>
    <row r="39" spans="1:9" ht="19.95" customHeight="1" x14ac:dyDescent="0.35">
      <c r="A39" s="363"/>
      <c r="B39" s="366"/>
      <c r="C39" s="268" t="s">
        <v>159</v>
      </c>
      <c r="D39" s="268" t="s">
        <v>133</v>
      </c>
      <c r="E39" s="268">
        <v>15</v>
      </c>
      <c r="F39" s="268">
        <v>12</v>
      </c>
      <c r="G39" s="268" t="s">
        <v>160</v>
      </c>
      <c r="H39" s="303" t="s">
        <v>154</v>
      </c>
      <c r="I39" s="268">
        <v>500</v>
      </c>
    </row>
    <row r="40" spans="1:9" ht="19.95" customHeight="1" x14ac:dyDescent="0.35">
      <c r="A40" s="363"/>
      <c r="B40" s="366"/>
      <c r="C40" s="268" t="s">
        <v>161</v>
      </c>
      <c r="D40" s="268" t="s">
        <v>133</v>
      </c>
      <c r="E40" s="268">
        <v>15</v>
      </c>
      <c r="F40" s="268">
        <v>15</v>
      </c>
      <c r="G40" s="268" t="s">
        <v>160</v>
      </c>
      <c r="H40" s="303"/>
      <c r="I40" s="268">
        <v>154</v>
      </c>
    </row>
    <row r="41" spans="1:9" ht="19.95" customHeight="1" x14ac:dyDescent="0.35">
      <c r="A41" s="363"/>
      <c r="B41" s="366"/>
      <c r="C41" s="268" t="s">
        <v>162</v>
      </c>
      <c r="D41" s="268" t="s">
        <v>133</v>
      </c>
      <c r="E41" s="268">
        <v>3</v>
      </c>
      <c r="F41" s="268">
        <v>3</v>
      </c>
      <c r="G41" s="268" t="s">
        <v>160</v>
      </c>
      <c r="H41" s="303"/>
      <c r="I41" s="268">
        <v>18</v>
      </c>
    </row>
    <row r="42" spans="1:9" ht="19.95" customHeight="1" x14ac:dyDescent="0.35">
      <c r="A42" s="363"/>
      <c r="B42" s="366"/>
      <c r="C42" s="268" t="s">
        <v>163</v>
      </c>
      <c r="D42" s="268" t="s">
        <v>133</v>
      </c>
      <c r="E42" s="268">
        <v>6</v>
      </c>
      <c r="F42" s="268">
        <v>2.5</v>
      </c>
      <c r="G42" s="268"/>
      <c r="H42" s="303"/>
      <c r="I42" s="268">
        <v>220</v>
      </c>
    </row>
    <row r="43" spans="1:9" ht="19.95" customHeight="1" x14ac:dyDescent="0.35">
      <c r="A43" s="363"/>
      <c r="B43" s="366"/>
      <c r="C43" s="304" t="s">
        <v>164</v>
      </c>
      <c r="D43" s="268" t="s">
        <v>133</v>
      </c>
      <c r="E43" s="268">
        <v>3.5</v>
      </c>
      <c r="F43" s="268">
        <v>2.5</v>
      </c>
      <c r="G43" s="268" t="s">
        <v>160</v>
      </c>
      <c r="H43" s="268"/>
      <c r="I43" s="268">
        <v>34</v>
      </c>
    </row>
    <row r="44" spans="1:9" ht="19.95" customHeight="1" x14ac:dyDescent="0.35">
      <c r="A44" s="363"/>
      <c r="B44" s="366"/>
      <c r="C44" s="268" t="s">
        <v>165</v>
      </c>
      <c r="D44" s="268" t="s">
        <v>133</v>
      </c>
      <c r="E44" s="268">
        <v>4</v>
      </c>
      <c r="F44" s="268">
        <v>4</v>
      </c>
      <c r="G44" s="268" t="s">
        <v>160</v>
      </c>
      <c r="H44" s="268" t="s">
        <v>154</v>
      </c>
      <c r="I44" s="268">
        <v>65</v>
      </c>
    </row>
    <row r="45" spans="1:9" ht="19.95" customHeight="1" x14ac:dyDescent="0.35">
      <c r="A45" s="364"/>
      <c r="B45" s="367"/>
      <c r="C45" s="268" t="s">
        <v>166</v>
      </c>
      <c r="D45" s="268" t="s">
        <v>133</v>
      </c>
      <c r="E45" s="268">
        <v>2</v>
      </c>
      <c r="F45" s="268">
        <v>2</v>
      </c>
      <c r="G45" s="268" t="s">
        <v>160</v>
      </c>
      <c r="H45" s="268" t="s">
        <v>154</v>
      </c>
      <c r="I45" s="268">
        <v>68</v>
      </c>
    </row>
    <row r="46" spans="1:9" ht="19.95" customHeight="1" x14ac:dyDescent="0.3">
      <c r="A46" s="273"/>
      <c r="B46" s="298"/>
      <c r="C46" s="274"/>
      <c r="D46" s="274"/>
      <c r="E46" s="274"/>
      <c r="F46" s="274"/>
      <c r="G46" s="274"/>
      <c r="H46" s="274"/>
      <c r="I46" s="274"/>
    </row>
    <row r="47" spans="1:9" ht="19.95" customHeight="1" x14ac:dyDescent="0.35">
      <c r="A47" s="362">
        <v>7</v>
      </c>
      <c r="B47" s="365" t="s">
        <v>11</v>
      </c>
      <c r="C47" s="305" t="s">
        <v>167</v>
      </c>
      <c r="D47" s="305" t="s">
        <v>133</v>
      </c>
      <c r="E47" s="305">
        <v>3</v>
      </c>
      <c r="F47" s="305">
        <v>1.5</v>
      </c>
      <c r="G47" s="306"/>
      <c r="H47" s="305" t="s">
        <v>168</v>
      </c>
      <c r="I47" s="305">
        <v>15</v>
      </c>
    </row>
    <row r="48" spans="1:9" ht="19.95" customHeight="1" x14ac:dyDescent="0.35">
      <c r="A48" s="363"/>
      <c r="B48" s="366"/>
      <c r="C48" s="305" t="s">
        <v>169</v>
      </c>
      <c r="D48" s="305" t="s">
        <v>137</v>
      </c>
      <c r="E48" s="305">
        <v>3</v>
      </c>
      <c r="F48" s="305">
        <v>1.5</v>
      </c>
      <c r="G48" s="303"/>
      <c r="H48" s="305" t="s">
        <v>170</v>
      </c>
      <c r="I48" s="305">
        <v>10</v>
      </c>
    </row>
    <row r="49" spans="1:9" ht="19.95" customHeight="1" x14ac:dyDescent="0.35">
      <c r="A49" s="281"/>
      <c r="B49" s="367"/>
      <c r="C49" s="305" t="s">
        <v>171</v>
      </c>
      <c r="D49" s="305" t="s">
        <v>133</v>
      </c>
      <c r="E49" s="305">
        <v>2.5</v>
      </c>
      <c r="F49" s="305">
        <v>1.5</v>
      </c>
      <c r="G49" s="307"/>
      <c r="H49" s="302"/>
      <c r="I49" s="305">
        <v>13</v>
      </c>
    </row>
    <row r="50" spans="1:9" ht="19.95" customHeight="1" x14ac:dyDescent="0.3">
      <c r="A50" s="362">
        <v>8</v>
      </c>
      <c r="B50" s="365" t="s">
        <v>18</v>
      </c>
      <c r="C50" s="269"/>
      <c r="D50" s="267"/>
      <c r="E50" s="267"/>
      <c r="F50" s="267"/>
      <c r="G50" s="308"/>
      <c r="H50" s="267"/>
      <c r="I50" s="267"/>
    </row>
    <row r="51" spans="1:9" ht="19.95" customHeight="1" x14ac:dyDescent="0.35">
      <c r="A51" s="363"/>
      <c r="B51" s="366"/>
      <c r="C51" s="304"/>
      <c r="D51" s="268"/>
      <c r="E51" s="268"/>
      <c r="F51" s="268"/>
      <c r="G51" s="268"/>
      <c r="H51" s="301"/>
      <c r="I51" s="268"/>
    </row>
    <row r="52" spans="1:9" ht="19.95" customHeight="1" x14ac:dyDescent="0.3">
      <c r="A52" s="364"/>
      <c r="B52" s="367"/>
      <c r="C52" s="274"/>
      <c r="D52" s="276"/>
      <c r="E52" s="276"/>
      <c r="F52" s="276"/>
      <c r="G52" s="276"/>
      <c r="H52" s="302"/>
      <c r="I52" s="276"/>
    </row>
    <row r="53" spans="1:9" ht="19.95" customHeight="1" x14ac:dyDescent="0.3">
      <c r="A53" s="309"/>
      <c r="B53" s="310" t="s">
        <v>10</v>
      </c>
      <c r="C53" s="311"/>
      <c r="D53" s="311"/>
      <c r="E53" s="312">
        <v>149</v>
      </c>
      <c r="F53" s="312">
        <v>93.5</v>
      </c>
      <c r="G53" s="312"/>
      <c r="H53" s="312"/>
      <c r="I53" s="313">
        <v>52492</v>
      </c>
    </row>
    <row r="54" spans="1:9" ht="13.2" customHeight="1" x14ac:dyDescent="0.3"/>
    <row r="55" spans="1:9" ht="18" x14ac:dyDescent="0.35">
      <c r="A55" s="347"/>
      <c r="B55" s="347"/>
      <c r="C55" s="347"/>
      <c r="D55" s="347"/>
      <c r="E55" s="347"/>
      <c r="F55" s="347"/>
      <c r="G55" s="347"/>
      <c r="H55" s="347"/>
      <c r="I55" s="347"/>
    </row>
  </sheetData>
  <mergeCells count="22">
    <mergeCell ref="A10:A17"/>
    <mergeCell ref="B10:B17"/>
    <mergeCell ref="A4:I4"/>
    <mergeCell ref="A5:I5"/>
    <mergeCell ref="A6:I6"/>
    <mergeCell ref="A7:I7"/>
    <mergeCell ref="A8:I8"/>
    <mergeCell ref="A19:A21"/>
    <mergeCell ref="B19:B21"/>
    <mergeCell ref="A23:A30"/>
    <mergeCell ref="B23:B30"/>
    <mergeCell ref="A32:A33"/>
    <mergeCell ref="B32:B33"/>
    <mergeCell ref="A50:A52"/>
    <mergeCell ref="B50:B52"/>
    <mergeCell ref="A55:I55"/>
    <mergeCell ref="A35:A36"/>
    <mergeCell ref="B35:B36"/>
    <mergeCell ref="A38:A45"/>
    <mergeCell ref="B38:B45"/>
    <mergeCell ref="A47:A48"/>
    <mergeCell ref="B47:B4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PRODUCCIÓN</vt:lpstr>
      <vt:lpstr>MIP</vt:lpstr>
      <vt:lpstr>COSECHA</vt:lpstr>
      <vt:lpstr>POSCOSECHA</vt:lpstr>
      <vt:lpstr>EXTENSIÓN</vt:lpstr>
      <vt:lpstr>CAPACITACION</vt:lpstr>
      <vt:lpstr>M&amp;C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 cruz</dc:creator>
  <cp:lastModifiedBy>freddy  cruz</cp:lastModifiedBy>
  <dcterms:created xsi:type="dcterms:W3CDTF">2025-01-09T21:22:30Z</dcterms:created>
  <dcterms:modified xsi:type="dcterms:W3CDTF">2025-01-13T15:40:55Z</dcterms:modified>
</cp:coreProperties>
</file>