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115" windowHeight="4440" activeTab="1"/>
  </bookViews>
  <sheets>
    <sheet name="noviembre 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2" i="2" l="1"/>
  <c r="G13" i="2" s="1"/>
  <c r="G12" i="1"/>
  <c r="G13" i="1" s="1"/>
  <c r="G14" i="2" l="1"/>
  <c r="G17" i="1"/>
  <c r="G14" i="1"/>
  <c r="G15" i="2" l="1"/>
  <c r="G16" i="2" s="1"/>
  <c r="G17" i="2" s="1"/>
  <c r="G18" i="2" s="1"/>
  <c r="G19" i="2" s="1"/>
  <c r="G20" i="2" s="1"/>
  <c r="G21" i="2" s="1"/>
  <c r="G18" i="1"/>
  <c r="G15" i="1"/>
  <c r="G16" i="1" s="1"/>
</calcChain>
</file>

<file path=xl/sharedStrings.xml><?xml version="1.0" encoding="utf-8"?>
<sst xmlns="http://schemas.openxmlformats.org/spreadsheetml/2006/main" count="39" uniqueCount="21">
  <si>
    <t xml:space="preserve">fecha </t>
  </si>
  <si>
    <t>CUENTA BANCARIA</t>
  </si>
  <si>
    <t>NO. CHEQUE</t>
  </si>
  <si>
    <t xml:space="preserve">DESCRIPCION </t>
  </si>
  <si>
    <t>BCE INICIAL</t>
  </si>
  <si>
    <t xml:space="preserve">DEBITO </t>
  </si>
  <si>
    <t>COBRO IMPUESTO 0.15%</t>
  </si>
  <si>
    <t>CUENTA DE ANTICIPO FINANCIERO</t>
  </si>
  <si>
    <t xml:space="preserve">CONSEJO DOMINICANO DEL CAFÉ </t>
  </si>
  <si>
    <t>RELACION INGRESO Y EGRESO</t>
  </si>
  <si>
    <t>COLECTOR DE IMPUESTO INTERNOS</t>
  </si>
  <si>
    <t>COMISION POR CERTIFICACION CK</t>
  </si>
  <si>
    <t>BALANCE FINAL</t>
  </si>
  <si>
    <t>Valor en RD$</t>
  </si>
  <si>
    <t>AL 31/12/2017</t>
  </si>
  <si>
    <t>ANA DE LA CRUZ  GISBERT</t>
  </si>
  <si>
    <t>RANCHO BAIGUATE</t>
  </si>
  <si>
    <t>VZ CONTROLES INDUSTRIALES</t>
  </si>
  <si>
    <t>NULO</t>
  </si>
  <si>
    <t>COLECTOR DE IMPUESTOS INTERNOS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</si>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</sst>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4" fontId="0" fillId="0" borderId="1" xfId="0" applyNumberFormat="1" applyBorder="1"/>
    <xf numFmtId="43" fontId="0" fillId="0" borderId="1" xfId="1" applyFont="1" applyBorder="1"/>
    <xf numFmtId="43" fontId="0" fillId="0" borderId="0" xfId="0" applyNumberFormat="1"/>
    <xf numFmtId="43" fontId="2" fillId="0" borderId="1" xfId="1" applyFont="1" applyBorder="1"/>
    <xf numFmtId="0" fontId="0" fillId="0" borderId="0" xfId="0" applyBorder="1"/>
    <xf numFmtId="43" fontId="0" fillId="0" borderId="0" xfId="1" applyFont="1" applyBorder="1"/>
    <xf numFmtId="43" fontId="0" fillId="0" borderId="0" xfId="0" applyNumberFormat="1" applyBorder="1"/>
    <xf numFmtId="0" fontId="2" fillId="0" borderId="1" xfId="0" applyFont="1" applyBorder="1" applyAlignment="1">
      <alignment wrapText="1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3" fontId="7" fillId="2" borderId="1" xfId="1" applyNumberFormat="1" applyFont="1" applyFill="1" applyBorder="1" applyAlignment="1">
      <alignment horizontal="center"/>
    </xf>
    <xf numFmtId="43" fontId="2" fillId="0" borderId="2" xfId="0" applyNumberFormat="1" applyFont="1" applyBorder="1"/>
    <xf numFmtId="0" fontId="7" fillId="2" borderId="0" xfId="0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/>
    </xf>
    <xf numFmtId="43" fontId="7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2" fillId="0" borderId="0" xfId="0" applyFont="1"/>
    <xf numFmtId="43" fontId="0" fillId="0" borderId="0" xfId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1152525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5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A3" sqref="A3:G18"/>
    </sheetView>
  </sheetViews>
  <sheetFormatPr baseColWidth="10" defaultRowHeight="15" x14ac:dyDescent="0.25"/>
  <cols>
    <col min="1" max="1" width="19.42578125" customWidth="1"/>
    <col min="2" max="3" width="14.85546875" customWidth="1"/>
    <col min="4" max="4" width="31" customWidth="1"/>
  </cols>
  <sheetData>
    <row r="3" spans="1:7" ht="33.75" x14ac:dyDescent="0.5">
      <c r="A3" s="22" t="s">
        <v>8</v>
      </c>
      <c r="B3" s="22"/>
      <c r="C3" s="22"/>
      <c r="D3" s="22"/>
      <c r="E3" s="22"/>
      <c r="F3" s="22"/>
      <c r="G3" s="22"/>
    </row>
    <row r="4" spans="1:7" ht="18.75" x14ac:dyDescent="0.3">
      <c r="A4" s="23" t="s">
        <v>7</v>
      </c>
      <c r="B4" s="23"/>
      <c r="C4" s="23"/>
      <c r="D4" s="23"/>
      <c r="E4" s="23"/>
      <c r="F4" s="23"/>
      <c r="G4" s="23"/>
    </row>
    <row r="5" spans="1:7" ht="18.75" x14ac:dyDescent="0.3">
      <c r="A5" s="23" t="s">
        <v>9</v>
      </c>
      <c r="B5" s="23"/>
      <c r="C5" s="23"/>
      <c r="D5" s="23"/>
      <c r="E5" s="23"/>
      <c r="F5" s="23"/>
      <c r="G5" s="23"/>
    </row>
    <row r="6" spans="1:7" ht="28.5" customHeight="1" x14ac:dyDescent="0.3">
      <c r="A6" s="23" t="s">
        <v>14</v>
      </c>
      <c r="B6" s="23"/>
      <c r="C6" s="23"/>
      <c r="D6" s="23"/>
      <c r="E6" s="23"/>
      <c r="F6" s="23"/>
      <c r="G6" s="23"/>
    </row>
    <row r="7" spans="1:7" ht="28.5" customHeight="1" x14ac:dyDescent="0.25">
      <c r="A7" s="24" t="s">
        <v>13</v>
      </c>
      <c r="B7" s="24"/>
      <c r="C7" s="24"/>
      <c r="D7" s="24"/>
      <c r="E7" s="24"/>
      <c r="F7" s="24"/>
      <c r="G7" s="24"/>
    </row>
    <row r="10" spans="1:7" ht="30" x14ac:dyDescent="0.25">
      <c r="A10" s="2" t="s">
        <v>1</v>
      </c>
      <c r="B10" s="3" t="s">
        <v>0</v>
      </c>
      <c r="C10" s="3" t="s">
        <v>2</v>
      </c>
      <c r="D10" s="3" t="s">
        <v>3</v>
      </c>
      <c r="E10" s="3" t="s">
        <v>4</v>
      </c>
      <c r="F10" s="3" t="s">
        <v>5</v>
      </c>
      <c r="G10" s="11" t="s">
        <v>12</v>
      </c>
    </row>
    <row r="11" spans="1:7" x14ac:dyDescent="0.25">
      <c r="A11" s="3">
        <v>3140000814</v>
      </c>
      <c r="B11" s="4"/>
      <c r="C11" s="1"/>
      <c r="D11" s="1"/>
      <c r="E11" s="5">
        <v>123276.47</v>
      </c>
      <c r="F11" s="5"/>
      <c r="G11" s="7">
        <v>123276.47</v>
      </c>
    </row>
    <row r="12" spans="1:7" x14ac:dyDescent="0.25">
      <c r="A12" s="1"/>
      <c r="B12" s="4">
        <v>43054</v>
      </c>
      <c r="C12" s="1">
        <v>53</v>
      </c>
      <c r="D12" s="1"/>
      <c r="E12" s="5"/>
      <c r="F12" s="5">
        <v>12007.23</v>
      </c>
      <c r="G12" s="5">
        <f>+G11-F12</f>
        <v>111269.24</v>
      </c>
    </row>
    <row r="13" spans="1:7" x14ac:dyDescent="0.25">
      <c r="A13" s="1"/>
      <c r="B13" s="4">
        <v>43060</v>
      </c>
      <c r="C13" s="1">
        <v>54</v>
      </c>
      <c r="D13" s="1"/>
      <c r="E13" s="1"/>
      <c r="F13" s="5">
        <v>12309.38</v>
      </c>
      <c r="G13" s="5">
        <f>+G12-F13</f>
        <v>98959.86</v>
      </c>
    </row>
    <row r="14" spans="1:7" x14ac:dyDescent="0.25">
      <c r="A14" s="1"/>
      <c r="B14" s="4">
        <v>43067</v>
      </c>
      <c r="C14" s="1">
        <v>55</v>
      </c>
      <c r="D14" s="1" t="s">
        <v>10</v>
      </c>
      <c r="E14" s="1"/>
      <c r="F14" s="5">
        <v>3000</v>
      </c>
      <c r="G14" s="5">
        <f>+G13-F14</f>
        <v>95959.86</v>
      </c>
    </row>
    <row r="15" spans="1:7" x14ac:dyDescent="0.25">
      <c r="A15" s="1"/>
      <c r="B15" s="4">
        <v>43069</v>
      </c>
      <c r="C15" s="1">
        <v>56</v>
      </c>
      <c r="D15" s="1"/>
      <c r="E15" s="1"/>
      <c r="F15" s="5">
        <v>12389.6</v>
      </c>
      <c r="G15" s="5">
        <f>+G14-F15</f>
        <v>83570.259999999995</v>
      </c>
    </row>
    <row r="16" spans="1:7" x14ac:dyDescent="0.25">
      <c r="A16" s="1"/>
      <c r="B16" s="4">
        <v>43068</v>
      </c>
      <c r="C16" s="1"/>
      <c r="D16" s="1" t="s">
        <v>11</v>
      </c>
      <c r="E16" s="1"/>
      <c r="F16" s="5">
        <v>350</v>
      </c>
      <c r="G16" s="5">
        <f>+G15-F16</f>
        <v>83220.259999999995</v>
      </c>
    </row>
    <row r="17" spans="1:7" x14ac:dyDescent="0.25">
      <c r="A17" s="1"/>
      <c r="B17" s="4">
        <v>43066</v>
      </c>
      <c r="C17" s="1">
        <v>55</v>
      </c>
      <c r="D17" s="1" t="s">
        <v>6</v>
      </c>
      <c r="E17" s="1"/>
      <c r="F17" s="5">
        <v>18.46</v>
      </c>
      <c r="G17" s="5">
        <f>+G13-F17</f>
        <v>98941.4</v>
      </c>
    </row>
    <row r="18" spans="1:7" x14ac:dyDescent="0.25">
      <c r="A18" s="1"/>
      <c r="B18" s="4">
        <v>43059</v>
      </c>
      <c r="C18" s="1">
        <v>54</v>
      </c>
      <c r="D18" s="1" t="s">
        <v>6</v>
      </c>
      <c r="E18" s="1"/>
      <c r="F18" s="5">
        <v>18.010000000000002</v>
      </c>
      <c r="G18" s="5">
        <f>+G14-F18</f>
        <v>95941.85</v>
      </c>
    </row>
    <row r="19" spans="1:7" x14ac:dyDescent="0.25">
      <c r="A19" s="8"/>
      <c r="B19" s="8"/>
      <c r="C19" s="8"/>
      <c r="D19" s="8"/>
      <c r="E19" s="8"/>
      <c r="F19" s="9"/>
      <c r="G19" s="10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10"/>
    </row>
    <row r="26" spans="1:7" x14ac:dyDescent="0.25">
      <c r="G26" s="6"/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tabSelected="1" workbookViewId="0">
      <selection activeCell="G23" sqref="A1:G23"/>
    </sheetView>
  </sheetViews>
  <sheetFormatPr baseColWidth="10" defaultRowHeight="15" x14ac:dyDescent="0.25"/>
  <cols>
    <col min="2" max="2" width="20.5703125" customWidth="1"/>
    <col min="3" max="3" width="13.7109375" customWidth="1"/>
    <col min="4" max="4" width="32" customWidth="1"/>
  </cols>
  <sheetData>
    <row r="3" spans="1:11" ht="33.75" x14ac:dyDescent="0.5">
      <c r="A3" s="22" t="s">
        <v>8</v>
      </c>
      <c r="B3" s="22"/>
      <c r="C3" s="22"/>
      <c r="D3" s="22"/>
      <c r="E3" s="22"/>
      <c r="F3" s="22"/>
      <c r="G3" s="22"/>
    </row>
    <row r="4" spans="1:11" ht="18.75" x14ac:dyDescent="0.3">
      <c r="A4" s="23" t="s">
        <v>7</v>
      </c>
      <c r="B4" s="23"/>
      <c r="C4" s="23"/>
      <c r="D4" s="23"/>
      <c r="E4" s="23"/>
      <c r="F4" s="23"/>
      <c r="G4" s="23"/>
    </row>
    <row r="5" spans="1:11" ht="18.75" x14ac:dyDescent="0.3">
      <c r="A5" s="23" t="s">
        <v>9</v>
      </c>
      <c r="B5" s="23"/>
      <c r="C5" s="23"/>
      <c r="D5" s="23"/>
      <c r="E5" s="23"/>
      <c r="F5" s="23"/>
      <c r="G5" s="23"/>
    </row>
    <row r="6" spans="1:11" ht="18.75" x14ac:dyDescent="0.3">
      <c r="A6" s="23" t="s">
        <v>14</v>
      </c>
      <c r="B6" s="23"/>
      <c r="C6" s="23"/>
      <c r="D6" s="23"/>
      <c r="E6" s="23"/>
      <c r="F6" s="23"/>
      <c r="G6" s="23"/>
    </row>
    <row r="7" spans="1:11" ht="15.75" x14ac:dyDescent="0.25">
      <c r="A7" s="24" t="s">
        <v>13</v>
      </c>
      <c r="B7" s="24"/>
      <c r="C7" s="24"/>
      <c r="D7" s="24"/>
      <c r="E7" s="24"/>
      <c r="F7" s="24"/>
      <c r="G7" s="24"/>
      <c r="H7" s="19"/>
      <c r="I7" s="19"/>
      <c r="J7" s="19"/>
      <c r="K7" s="19"/>
    </row>
    <row r="8" spans="1:11" x14ac:dyDescent="0.25">
      <c r="H8" s="19"/>
      <c r="I8" s="19"/>
      <c r="J8" s="19"/>
      <c r="K8" s="19"/>
    </row>
    <row r="9" spans="1:11" x14ac:dyDescent="0.25">
      <c r="H9" s="19"/>
      <c r="I9" s="19"/>
      <c r="J9" s="19"/>
      <c r="K9" s="19"/>
    </row>
    <row r="10" spans="1:11" ht="30" x14ac:dyDescent="0.25">
      <c r="A10" s="2" t="s">
        <v>1</v>
      </c>
      <c r="B10" s="3" t="s">
        <v>0</v>
      </c>
      <c r="C10" s="3" t="s">
        <v>2</v>
      </c>
      <c r="D10" s="3" t="s">
        <v>3</v>
      </c>
      <c r="E10" s="3" t="s">
        <v>4</v>
      </c>
      <c r="F10" s="3" t="s">
        <v>5</v>
      </c>
      <c r="G10" s="11" t="s">
        <v>12</v>
      </c>
      <c r="H10" s="19"/>
      <c r="I10" s="19"/>
      <c r="J10" s="19"/>
      <c r="K10" s="19"/>
    </row>
    <row r="11" spans="1:11" ht="15.75" thickBot="1" x14ac:dyDescent="0.3">
      <c r="A11" s="3">
        <v>3140000814</v>
      </c>
      <c r="B11" s="4"/>
      <c r="C11" s="1"/>
      <c r="D11" s="1"/>
      <c r="E11" s="15">
        <v>84409.25</v>
      </c>
      <c r="F11" s="5"/>
      <c r="G11" s="7">
        <v>84409.25</v>
      </c>
      <c r="H11" s="16"/>
      <c r="I11" s="17"/>
      <c r="J11" s="18"/>
      <c r="K11" s="19"/>
    </row>
    <row r="12" spans="1:11" ht="15.75" thickTop="1" x14ac:dyDescent="0.25">
      <c r="A12" s="1"/>
      <c r="B12" s="12">
        <v>43082</v>
      </c>
      <c r="C12" s="13">
        <v>57</v>
      </c>
      <c r="D12" s="13" t="s">
        <v>15</v>
      </c>
      <c r="E12" s="5"/>
      <c r="F12" s="14">
        <v>10057.34</v>
      </c>
      <c r="G12" s="5">
        <f t="shared" ref="G12:G17" si="0">+G11-F12</f>
        <v>74351.91</v>
      </c>
      <c r="H12" s="16"/>
      <c r="I12" s="17"/>
      <c r="J12" s="18"/>
      <c r="K12" s="19"/>
    </row>
    <row r="13" spans="1:11" x14ac:dyDescent="0.25">
      <c r="A13" s="1"/>
      <c r="B13" s="12">
        <v>43088</v>
      </c>
      <c r="C13" s="13">
        <v>58</v>
      </c>
      <c r="D13" s="13" t="s">
        <v>15</v>
      </c>
      <c r="E13" s="1"/>
      <c r="F13" s="14">
        <v>11993.49</v>
      </c>
      <c r="G13" s="5">
        <f t="shared" si="0"/>
        <v>62358.420000000006</v>
      </c>
      <c r="H13" s="16"/>
      <c r="I13" s="17"/>
      <c r="J13" s="18"/>
      <c r="K13" s="19"/>
    </row>
    <row r="14" spans="1:11" x14ac:dyDescent="0.25">
      <c r="A14" s="1"/>
      <c r="B14" s="12">
        <v>43096</v>
      </c>
      <c r="C14" s="13">
        <v>59</v>
      </c>
      <c r="D14" s="13" t="s">
        <v>15</v>
      </c>
      <c r="E14" s="1"/>
      <c r="F14" s="14">
        <v>10861.4</v>
      </c>
      <c r="G14" s="5">
        <f t="shared" si="0"/>
        <v>51497.020000000004</v>
      </c>
      <c r="H14" s="16"/>
      <c r="I14" s="17"/>
      <c r="J14" s="18"/>
      <c r="K14" s="19"/>
    </row>
    <row r="15" spans="1:11" x14ac:dyDescent="0.25">
      <c r="A15" s="1"/>
      <c r="B15" s="12">
        <v>43096</v>
      </c>
      <c r="C15" s="13">
        <v>60</v>
      </c>
      <c r="D15" s="13" t="s">
        <v>16</v>
      </c>
      <c r="E15" s="1"/>
      <c r="F15" s="14">
        <v>12031.24</v>
      </c>
      <c r="G15" s="5">
        <f t="shared" si="0"/>
        <v>39465.780000000006</v>
      </c>
      <c r="H15" s="16"/>
      <c r="I15" s="17"/>
      <c r="J15" s="18"/>
      <c r="K15" s="19"/>
    </row>
    <row r="16" spans="1:11" x14ac:dyDescent="0.25">
      <c r="A16" s="1"/>
      <c r="B16" s="12">
        <v>43096</v>
      </c>
      <c r="C16" s="13">
        <v>61</v>
      </c>
      <c r="D16" s="13" t="s">
        <v>17</v>
      </c>
      <c r="E16" s="1"/>
      <c r="F16" s="14">
        <v>4425</v>
      </c>
      <c r="G16" s="5">
        <f t="shared" si="0"/>
        <v>35040.780000000006</v>
      </c>
      <c r="H16" s="16"/>
      <c r="I16" s="17"/>
      <c r="J16" s="18"/>
      <c r="K16" s="19"/>
    </row>
    <row r="17" spans="1:11" x14ac:dyDescent="0.25">
      <c r="A17" s="1"/>
      <c r="B17" s="12">
        <v>43096</v>
      </c>
      <c r="C17" s="13">
        <v>62</v>
      </c>
      <c r="D17" s="13" t="s">
        <v>18</v>
      </c>
      <c r="E17" s="1"/>
      <c r="F17" s="14"/>
      <c r="G17" s="5">
        <f t="shared" si="0"/>
        <v>35040.780000000006</v>
      </c>
      <c r="H17" s="16"/>
      <c r="I17" s="17"/>
      <c r="J17" s="18"/>
      <c r="K17" s="19"/>
    </row>
    <row r="18" spans="1:11" x14ac:dyDescent="0.25">
      <c r="A18" s="1"/>
      <c r="B18" s="12">
        <v>43097</v>
      </c>
      <c r="C18" s="13">
        <v>63</v>
      </c>
      <c r="D18" s="13" t="s">
        <v>15</v>
      </c>
      <c r="E18" s="1"/>
      <c r="F18" s="14">
        <v>11567.85</v>
      </c>
      <c r="G18" s="5">
        <f t="shared" ref="G18:G21" si="1">+G17-F18</f>
        <v>23472.930000000008</v>
      </c>
      <c r="H18" s="16"/>
      <c r="I18" s="17"/>
      <c r="J18" s="18"/>
      <c r="K18" s="19"/>
    </row>
    <row r="19" spans="1:11" x14ac:dyDescent="0.25">
      <c r="A19" s="1"/>
      <c r="B19" s="12">
        <v>43097</v>
      </c>
      <c r="C19" s="13">
        <v>64</v>
      </c>
      <c r="D19" s="13" t="s">
        <v>19</v>
      </c>
      <c r="E19" s="1"/>
      <c r="F19" s="14">
        <v>550.58000000000004</v>
      </c>
      <c r="G19" s="5">
        <f t="shared" si="1"/>
        <v>22922.350000000006</v>
      </c>
      <c r="H19" s="16"/>
      <c r="I19" s="17"/>
      <c r="J19" s="18"/>
      <c r="K19" s="19"/>
    </row>
    <row r="20" spans="1:11" x14ac:dyDescent="0.25">
      <c r="A20" s="1"/>
      <c r="B20" s="12">
        <v>43097</v>
      </c>
      <c r="C20" s="13">
        <v>65</v>
      </c>
      <c r="D20" s="13" t="s">
        <v>19</v>
      </c>
      <c r="E20" s="1"/>
      <c r="F20" s="14">
        <v>697.3</v>
      </c>
      <c r="G20" s="5">
        <f t="shared" si="1"/>
        <v>22225.050000000007</v>
      </c>
      <c r="H20" s="16"/>
      <c r="I20" s="17"/>
      <c r="J20" s="18"/>
      <c r="K20" s="19"/>
    </row>
    <row r="21" spans="1:11" x14ac:dyDescent="0.25">
      <c r="A21" s="1"/>
      <c r="B21" s="12">
        <v>43098</v>
      </c>
      <c r="C21" s="13">
        <v>66</v>
      </c>
      <c r="D21" s="13" t="s">
        <v>15</v>
      </c>
      <c r="E21" s="1"/>
      <c r="F21" s="14">
        <v>11309.99</v>
      </c>
      <c r="G21" s="5">
        <f t="shared" si="1"/>
        <v>10915.060000000007</v>
      </c>
      <c r="H21" s="19"/>
      <c r="I21" s="19"/>
      <c r="J21" s="19"/>
      <c r="K21" s="19"/>
    </row>
    <row r="23" spans="1:11" x14ac:dyDescent="0.25">
      <c r="E23" s="20" t="s">
        <v>20</v>
      </c>
      <c r="G23" s="21">
        <v>10804.82</v>
      </c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noviembre 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Lidia Paniagua</cp:lastModifiedBy>
  <dcterms:created xsi:type="dcterms:W3CDTF">2017-10-06T22:11:32Z</dcterms:created>
  <dcterms:modified xsi:type="dcterms:W3CDTF">2018-01-10T13:07:01Z</dcterms:modified>
</cp:coreProperties>
</file>