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5" windowWidth="12480" windowHeight="2805" activeTab="0"/>
  </bookViews>
  <sheets>
    <sheet name="DEL 01-07-14 AL 31-01-2017" sheetId="1" r:id="rId1"/>
  </sheets>
  <definedNames>
    <definedName name="_xlnm.Print_Area" localSheetId="0">'DEL 01-07-14 AL 31-01-2017'!$A$1:$H$242</definedName>
    <definedName name="_xlnm.Print_Titles" localSheetId="0">'DEL 01-07-14 AL 31-01-2017'!$1:$8</definedName>
  </definedNames>
  <calcPr fullCalcOnLoad="1"/>
</workbook>
</file>

<file path=xl/sharedStrings.xml><?xml version="1.0" encoding="utf-8"?>
<sst xmlns="http://schemas.openxmlformats.org/spreadsheetml/2006/main" count="1086" uniqueCount="534">
  <si>
    <t>FACTURA NUM.</t>
  </si>
  <si>
    <t>PROVEEDOR</t>
  </si>
  <si>
    <t>CONCEPTO</t>
  </si>
  <si>
    <t>MONTO</t>
  </si>
  <si>
    <t>CONDICION PAGO</t>
  </si>
  <si>
    <t>FECHA FACTURA</t>
  </si>
  <si>
    <t>FECHA RECIBIDA</t>
  </si>
  <si>
    <t>OBSERVACIONES</t>
  </si>
  <si>
    <t>Director Adm. Y Financ.</t>
  </si>
  <si>
    <t>CREDITO</t>
  </si>
  <si>
    <t>Más de 120 días</t>
  </si>
  <si>
    <t>61 A 90 DIAS</t>
  </si>
  <si>
    <t>31 A 60 DIAS</t>
  </si>
  <si>
    <t>0 A 30 DIAS</t>
  </si>
  <si>
    <t>TOTAL GENERAL</t>
  </si>
  <si>
    <t>TOTAL DE 0 A 30 DIAS</t>
  </si>
  <si>
    <t>P010010011502520211</t>
  </si>
  <si>
    <t>PUERTA BLANCA EN CRISTAL, VENTANA CORREDIZA MAS LLAVIN PARA REGIONAL SUR</t>
  </si>
  <si>
    <t>RODOLFO P. JIMENEZ  MARRERO</t>
  </si>
  <si>
    <t>COMBUSTIBLE DEL YUNA SRL</t>
  </si>
  <si>
    <t>COMBUSTIBLE REGIONAL NORCENTRAL AGOSTO 2015</t>
  </si>
  <si>
    <t>A010010011500004945</t>
  </si>
  <si>
    <t>91 A 120 DIAS</t>
  </si>
  <si>
    <t>Ministro(a) o Administrador(a) de la Institución</t>
  </si>
  <si>
    <t>A010010011500000255</t>
  </si>
  <si>
    <t>JEFFREY IMPORT SRL</t>
  </si>
  <si>
    <t>ALIMENTOS CONSUMIDOS TALLER SOBRE LA IMPORTANCIA DE LA DENOMINACION ORIGEN DEL CAFÉ, EN LA REGIONAL SUR</t>
  </si>
  <si>
    <t>A010010011500000001</t>
  </si>
  <si>
    <t>A010010011500000012</t>
  </si>
  <si>
    <t>CONVEXA Y ASOCIADOS SRL</t>
  </si>
  <si>
    <t>A010010011500002881</t>
  </si>
  <si>
    <t>COMPRA 4 GOMAS PARA CAMIONETA NISSAN TERRANO, ASIGNADA A LA REGIONAL CENTRAL</t>
  </si>
  <si>
    <t>TOTAL MAS DE 120 DIAS</t>
  </si>
  <si>
    <t>A010010011500002968</t>
  </si>
  <si>
    <t>COMPRA UNA BATERIA MOTOCARFT 15/12 PARA CAMIONETA HILUX PLACA EX07873 ASIGNADA AL DIRECTOR EJECUTIVO</t>
  </si>
  <si>
    <t>TOTAL DE 31 A 60 DIAS</t>
  </si>
  <si>
    <t>ASESORIA, INGENIERIA Y EQUIPOS, S.A. (AIESA)</t>
  </si>
  <si>
    <t>GRAFICA WILLIAM, S.R.L.</t>
  </si>
  <si>
    <t>CASA JARABACOA, SRL</t>
  </si>
  <si>
    <t>HLR PLUS SUPPLY, SRL</t>
  </si>
  <si>
    <t>TOTAL DE 61 A 90 DIAS</t>
  </si>
  <si>
    <t>INFAS, INC.</t>
  </si>
  <si>
    <t>INVERSIONES PEÑAFA, C.POR.A</t>
  </si>
  <si>
    <t>SUPPLY DEPOT DD, SRL</t>
  </si>
  <si>
    <t>COMPRA CARTUCHOS PARA LAS IMPRESORAS OFICINA PRINCIPAL, LABORATORIO H. MELO Y LAS REGIONALES DE ESTE CONSEJO</t>
  </si>
  <si>
    <t>COMPAÑIA DOMINICANA DE TELEFONOS</t>
  </si>
  <si>
    <t>SERVICIOS TELEFONICOS DEPTO. CERTIFICACION Y MERCADEO MES DE ABRIL 2016</t>
  </si>
  <si>
    <t>A010010011501719288</t>
  </si>
  <si>
    <t>A010010011501719289</t>
  </si>
  <si>
    <t>UNIDAD DE CONTROL INTERNO_______________________</t>
  </si>
  <si>
    <t>A010010011500001044</t>
  </si>
  <si>
    <t>INSTITUTO DOMINICANO PARA LA CALIDAD (INDOCAL)</t>
  </si>
  <si>
    <t>TRES (3) CURSOS REALIZADOS SOBRE LA ESTIMACION DE LA INCERTIDUMBRE DE LA MEDICION.</t>
  </si>
  <si>
    <t>CONSEJO DOMINICANO DEL CAFÉ</t>
  </si>
  <si>
    <t>CODOCAFE</t>
  </si>
  <si>
    <t>GAEMERA ELECTRO INDUSTRIAL, SRL</t>
  </si>
  <si>
    <t>A010010011500000920</t>
  </si>
  <si>
    <t>COMPRA (4) MAQUINAS CALCULADORAS, AREAS FINANCIERA Y ADMINISTRATIVA</t>
  </si>
  <si>
    <t>MAQUINA CODIFICADORA / ETIQUETADORA PARA ACTIVOS FIJOS CODOCAFE</t>
  </si>
  <si>
    <t>A010010011500000013</t>
  </si>
  <si>
    <t>COMPRA GRABADORA DE VOZ PARA USO EN DEPTO DE RELACIONES PUBLICAS</t>
  </si>
  <si>
    <t>A010010011500000382</t>
  </si>
  <si>
    <t>MATERIALES FERRETEROS E INSUMOS PARA DIFUSORES (PARASITOIDES) CODOCAFE</t>
  </si>
  <si>
    <t>A010010011500002391</t>
  </si>
  <si>
    <t xml:space="preserve">IMPRESION 1000 BROCHURES TRIPTICO, TAMAÑO 8 1/2 X 11, FULL COLOR "GUIA PARA CERTIFICACION DE CAFETALES"  </t>
  </si>
  <si>
    <t>A010010011500002401</t>
  </si>
  <si>
    <t>IMPRESION DE (10) RESMAS HOJAS TIMBRADAS, IMPRESAS A FULL COLOR, EN PAPEL HILO CREMA PARA USO DIFERENTES OFICINAS</t>
  </si>
  <si>
    <t>A010010011500000415</t>
  </si>
  <si>
    <t>ALOJAMIENTO (2) HABITACIONES PARA MIEMBROS FEDERACION D. DEL CAFÉ, INCLUYEN ALMUERZO, DESAYUNO Y CENA</t>
  </si>
  <si>
    <t>BLANCA MARIA ACOSTA</t>
  </si>
  <si>
    <t>TOTAL DE 91 A 120 DIAS</t>
  </si>
  <si>
    <t>IMPRESION 35,000 ETIQUETAS EN VINIL, ADHESIVAS, PARA SER UTILIZADAS EN LA IDENTIFICACION DE LOS DIFUSORES (ATRAYENTES) EN EL CONTROL DE BROCA</t>
  </si>
  <si>
    <t>A010010011500000348</t>
  </si>
  <si>
    <t>COMPRA DE 30 MIL FRASCOS TIPO GOTERO/CON TAPA DE 20 ML, LOS CUALES SERAN UTILIZADOS EN LA ELABORACION DE DIFUSORES (ATRAYENTES) PARA EL CONTROL DE LA BROCA DEL CAFÉ, DENTRO DE LAS METAS ESTABLECIDAS PARA ESTE AÑO 2016</t>
  </si>
  <si>
    <t>A010010011500002388</t>
  </si>
  <si>
    <t>A010010011500000917</t>
  </si>
  <si>
    <t>COMPRA UNA PIZARRA DE FORMICA PARA MARCADORES DE AGUA, PARA SER USADA EN CAPACITACIONES INTERNAS Y PROGRAMACIONES EN LA UNIDAD DE GESTION DE CALIDAD EN EL DEPTO. DE MERCADEO Y CERTIFICACION DE ESTE CONSEJO</t>
  </si>
  <si>
    <t>A010010011500000014</t>
  </si>
  <si>
    <t>COMPRA MATERIALES DE OFICINA PARA SER UTILIZADOS EN OFICINA PRINCIPAL Y DIRECCIONES REGIONALES DE ESTE CONSEJO</t>
  </si>
  <si>
    <t>INVERSIONES PEÑAFA, CPORA</t>
  </si>
  <si>
    <t>A010010011500000019</t>
  </si>
  <si>
    <t>GRAFICA WILLIAM SRL</t>
  </si>
  <si>
    <t>A010010011500002418</t>
  </si>
  <si>
    <t>IMPRESION DOS EJEMPLARES MANUAL DE DEFECTOS DE CAFÉ VERDE Y ARABICA</t>
  </si>
  <si>
    <t>A010010011500002419</t>
  </si>
  <si>
    <t>IMPRESION DIGITAL ACRILICA POLITICA DE CALIDAD DEL DEPARTAMENTO MERCADEO Y CERTIFICACION, TAMAÑO 17X14 CODOCAFE</t>
  </si>
  <si>
    <t>A010010011500002422</t>
  </si>
  <si>
    <t>IMPRESION 50 TALONARIOS CONTROL SALIDA ALMACEN, EN BLOCKS TAMAÑO 8 1/2 X 11, EN PAPEL AUTOCOPIATIVO, ORIGINAL IMPRESOS A FULL COLOR Y DOS COPIAS A UN COLOR, PRENUMERADAS.</t>
  </si>
  <si>
    <t>Encargado de la UCI</t>
  </si>
  <si>
    <t>A010010011500003123</t>
  </si>
  <si>
    <t>COMPRA (4) GOMAS 265-70R-15 PARA SER USADAS EN LA CAMIONETA TOYOTA HILUX ASIGNADA AL ING. JUAN PABLO PEÑALO ABREU.</t>
  </si>
  <si>
    <t>A010010011500002297</t>
  </si>
  <si>
    <t>A010010011500002299</t>
  </si>
  <si>
    <t>CENTRO AUTOMOTRIZ LUCIANO</t>
  </si>
  <si>
    <t>MANTENIMIENTO MECANICO A LA JEEPETA NISSAN TERRRANO, PLACA NO EX02738 ASIGNADA A LA DIRECCION  REGIONAL CENTRAL</t>
  </si>
  <si>
    <t>MANTENIMIENTO CAMIONETA NISSAN FRONTIER ASIGNADA AL ING. LUIS FERNANDEZ, DIRECTOR REIONAL SURESTE</t>
  </si>
  <si>
    <t>A010010011500002298</t>
  </si>
  <si>
    <t>P010010011502167064</t>
  </si>
  <si>
    <t>JACINTO ANT. HIDALGO</t>
  </si>
  <si>
    <t>ALQUILER CASA USADA POR LA OFEC EN SAJOMA, SAN JOSE DE LAS MATAS, MESES MARZO, ABRIL Y MAYO 16</t>
  </si>
  <si>
    <t>A010010011500003143</t>
  </si>
  <si>
    <t>MANTENIMIENTO CAMIONETA TOYOTA HILUX PLACA NO. EL-06418, ASIGNADA AL SR. JUAN P. PEÑALO</t>
  </si>
  <si>
    <t>A010010011500003144</t>
  </si>
  <si>
    <t>A010010011500001231</t>
  </si>
  <si>
    <t>INHELTEK, S.R.L</t>
  </si>
  <si>
    <t>JACINTO ANTONIO HIDALGO</t>
  </si>
  <si>
    <t>P010010011502167065</t>
  </si>
  <si>
    <t>ALQUILER OFICINA USADA POR LA OFEC EN SAJOMA, SAN JOSE DE LAS MATAS, JUNIO 2016</t>
  </si>
  <si>
    <t>A010010011500007683</t>
  </si>
  <si>
    <t>COMPRA MATERIALES PARA OFICINA PRINCIPAL Y LABORATORIO H. MELO</t>
  </si>
  <si>
    <t>A010010011500000926</t>
  </si>
  <si>
    <t>COMPRA MICROONDAS PARA LA COCINA CODOCAFE</t>
  </si>
  <si>
    <t>A010010011500000004</t>
  </si>
  <si>
    <t>A010010011500000929</t>
  </si>
  <si>
    <t>COMPRA DE TRES (3) SACOS DE AZUCAR PARA SER USADOS EN LA OFICINA PRINCIPAL DE ESTE CONSEJO</t>
  </si>
  <si>
    <t>A010010011500000113</t>
  </si>
  <si>
    <t>FLORIANO, S.R.L.</t>
  </si>
  <si>
    <t>COMPRA 48 UNIDADES DE BATAS BLANCAS Y AZULES, PARA SER USADAS EN EL LABORATORIO RAUL H. MELO</t>
  </si>
  <si>
    <t>A010010011500000447</t>
  </si>
  <si>
    <t>REFRIGERACION F&amp;H, SRL</t>
  </si>
  <si>
    <t>INVERSIONES PEÑAFA, SRL</t>
  </si>
  <si>
    <t>A010010011500003167</t>
  </si>
  <si>
    <t>A010010011500003177</t>
  </si>
  <si>
    <t>COMPRA DE 4 GOMAS PARA SER USADAS EN LA CAMIONETA TOYOTA HILUX PLACA EL-06417, ASIGNADA AL LIC. ELECTO SANTANA, SUB-DIRECTOR EJECUTIVO</t>
  </si>
  <si>
    <t>CAMBIO DE ACEITE A LA CAMIONETA HILUX PLACA NO. EL-06418, ASIGNADA AL SR. JUAN P. PEÑALO, DIRECTOR DE LA DIRECCION TECNICA DE CODOCAFE</t>
  </si>
  <si>
    <t>PRODUCTIVE BUSINESS SOLUTIONS</t>
  </si>
  <si>
    <t>A010010011500007699</t>
  </si>
  <si>
    <t>COMPRA DE CHALECOS, CASCOS, GAFAS Y GUANTES, PARA CUMPLIR CON LOS PROCEDIMIENTOS DE SEGURIDAD DEL PUERTO CAUCEDO</t>
  </si>
  <si>
    <t>A010010011500000933</t>
  </si>
  <si>
    <t>COMPRA DE TINTAS PARA LA IMPRESORA EPSON, PARA SER UTILIZADAS EN LA OFICINA PRINCIPAL Y LAS REGIONALES DE ESTE CONSEJO</t>
  </si>
  <si>
    <t>A010010011500000230</t>
  </si>
  <si>
    <t>ABASTECIMIENTOS COMERCIALES</t>
  </si>
  <si>
    <t>P010010011502167066</t>
  </si>
  <si>
    <t>A010010011500001250</t>
  </si>
  <si>
    <t>INHELTEK SRL</t>
  </si>
  <si>
    <t>COMPRA MATERIALES PARA DEPTO. DE MERCADEO Y CERTIFICACION</t>
  </si>
  <si>
    <t>O &amp; C SERVICIOS TECNOLOGIA SRL</t>
  </si>
  <si>
    <t>COMPRA DE DOS ROLLOS DE SARAN PARA SER DONADO A LA COOPERATIVA DE SERVICIOS MULTIPLES SAN RAFAEL, PARA PROTECCION DE CULTIVO DE CAFÉ</t>
  </si>
  <si>
    <t>A010010011500000002</t>
  </si>
  <si>
    <t>A010010011500000935</t>
  </si>
  <si>
    <t>COMPRA DE MOCHILA DELL PARA USO DEL SR. MERLIN CORDERO, LABORES MENSAJERIA DE ESTE CONSEJO</t>
  </si>
  <si>
    <t>P010010011501166145</t>
  </si>
  <si>
    <t>A010010011501166147</t>
  </si>
  <si>
    <t>NOTARIZACION CONTRATO NO. 07-16-003</t>
  </si>
  <si>
    <t>A010010011500003203</t>
  </si>
  <si>
    <t>A010010011500003215</t>
  </si>
  <si>
    <t>MANTENIMIENTO CAMIONETA TOYOTA HILUX, PLACA NO. EL-06418, ASIGNADA AL SR. JUAN PEÑALO,  DIRECTOR DIRECCION TECNICA</t>
  </si>
  <si>
    <t>MANTENIMIENTO AIRES ACONDICIONADOS DIFERENTES AREAS DEL DEPTO. DE MERCADEO Y CERTIFICACION DE ESTE CONSEJO.</t>
  </si>
  <si>
    <t>A010010011501166149</t>
  </si>
  <si>
    <t>SERVICIO NOTARIADO CONTRATO DE SERVICIO NO. 08-16-001</t>
  </si>
  <si>
    <t>SUPER ESTACION ON THE BOULEVARD, SRL</t>
  </si>
  <si>
    <t>P010010011502167067</t>
  </si>
  <si>
    <t>ALQUILER OFICINA USADA POR LA OFEC EN SAJOMA, SAN JOSE DE LAS MATAS, AGOSTO 2016</t>
  </si>
  <si>
    <t>A010010011500002333</t>
  </si>
  <si>
    <t>MANTENIMIENTO CAMIONETA NISSAN FRONTIER, PLACA EX02739, ASIGNADA AL ING. LUIS FERNANDEZ, DIRECTOR REGIONAL SURESTE.</t>
  </si>
  <si>
    <t>A010010011500001267</t>
  </si>
  <si>
    <t>A010010011500000433</t>
  </si>
  <si>
    <t>ALOJAMIENTO, DESAYUNO Y CENA AL DIRECTOR TECNICO MES DE AGOSTO 2016</t>
  </si>
  <si>
    <t>A010010011500000435</t>
  </si>
  <si>
    <t>ALOJAMIENTO, DESAYUNO Y CENA AL DIRECTOR TECNICO MES DE JUNIO 2016</t>
  </si>
  <si>
    <t>A010010011500000439</t>
  </si>
  <si>
    <t>RESERVA HABITACIONES PARA MIEMBROS DE LA ASOCIACION  N. CAFETALERA, LOS CUALES ASISTIERON AL TALLER "FORMULACION DEL PLAN ESTRATEGICO DEL CODOCAFE 2016-2026 LOS DIAS 26 Y 27/07/16</t>
  </si>
  <si>
    <t>GRUPO A.S. EIRL</t>
  </si>
  <si>
    <t>SERVICIO DE MOVIMIENTO PLANTA ELECTRICA CODOCAFE</t>
  </si>
  <si>
    <t>A010010011500001280</t>
  </si>
  <si>
    <t>A010010011500003231</t>
  </si>
  <si>
    <t>BATERIA PARA CAMINONETA NISSAN PLACA EX02739 ASIGNADA AL DIRECTOR REGIONAL SURESTE</t>
  </si>
  <si>
    <t>A010010011500000093</t>
  </si>
  <si>
    <t>COMPRA MATERIALES PARA SER UTILIZADOS EN LA REMODELACION DE LA OFICINA DE LA REGIONAL SUROESTE</t>
  </si>
  <si>
    <t>UPS FORZA 750VA MODELO SL-7610 PARA LOS EQUIPOS  INFORMATICOS DE LA SECRETARIA DIRECCION EJECUTIVA</t>
  </si>
  <si>
    <t>A010010011500001273</t>
  </si>
  <si>
    <t>A010010011500000444</t>
  </si>
  <si>
    <t>INFAS</t>
  </si>
  <si>
    <t>ALOJAMIENTO Y ALIMENTOS PARA EL SR. JUAN PABLO PEÑALO, DIRECTOR TECNICO DE ESTE CONSEJO, CORRESPONDIENTE A LOS MESES JULIO Y AGOSTO 2016</t>
  </si>
  <si>
    <t>COMPRA DE SOFTWARE ESTADISTICO XLSTA CON LICENCIA PERMANENTE PARA EL LABORATORIO RAUL H. MELO, EL CUAL SERA UTILIZADO PARA EL CALCULO DE LA ESTIMACIONDE INCERTIDUMBRE DE LOS EQUIPOS, PARA MEJORAR LA CALIDAD Y DESEMPEÑO EN EL TRABAJO DEL DEPTO. DE MERCADEO Y CERTIFICACION</t>
  </si>
  <si>
    <t>A010010011500000021</t>
  </si>
  <si>
    <t>CONVEXA &amp; ASOCIADOS SRL</t>
  </si>
  <si>
    <t>SERVICIO PINTURA EXTERIOR-INTERIOR EDIFICIO CODOCAFE, PARA EL ACONDICIONAMIENTO DE LAS INSTALACIONES, CON EL FIN DE CORREGIR Y DAR MANTENIMIENTO A LA ESTRUCTURA FISICA.</t>
  </si>
  <si>
    <t>A030030011500002130</t>
  </si>
  <si>
    <t>MANTENIMIENTO A LA IMPRESORA WORKCENTRE 5845 DE LA DIRECCION ADMINISTRATIVA Y FINANCIERA DE ESTE CONSEJO.</t>
  </si>
  <si>
    <t>A010010011500003239</t>
  </si>
  <si>
    <t>INVERSIONES PEÑAFA, CPOR</t>
  </si>
  <si>
    <t>COMPRA DE UNA BATERIA PERFORMANCE PARA JEEPETA NISSAN TERRANO ASIGNADA AL ING. MARCOS GONZALEZ, DIRECTOR REGIONAL CENTRAL</t>
  </si>
  <si>
    <t>A010010011500003245</t>
  </si>
  <si>
    <t>COMPRA DOS GOMAS BRIDGESTONE 255-70-16 A LA CAMIONETA NISSAN FRONTIER, AÑO 2007, ASIGNADA AL SEÑOR LUIS FERNANDEZ, DIRECTOR REGIONAL SURESTE</t>
  </si>
  <si>
    <t>A010010011500000939</t>
  </si>
  <si>
    <t>COMPRA DE IMPRESORA MULTIFUNCIONAL MARCA EPSON L22O PARA SER UTILIZADA POR LA ENC. DEL DEPTO DE RECURSOS HUMANOS DE ESTE CONSEJO</t>
  </si>
  <si>
    <t>A010010011500000020</t>
  </si>
  <si>
    <t>INSTALACION DE UN PROBATINO (TOSTADORA) EN EL LABORATORIO RAUL H. MELO DE ESTE CONSEJO</t>
  </si>
  <si>
    <t>REPARACION DEL RADIADOR DE LA PLANTA ELECTRICA DE ESTE CONSEJO</t>
  </si>
  <si>
    <t>A010010011500000106</t>
  </si>
  <si>
    <t>NUCLEO DE CAFICULTORES Y AGRICULTORES DE LA SIERRA DE NEYBA (NUCASNE)</t>
  </si>
  <si>
    <t>COMPRA DE 112,300 PLANTAS DE CAFÉ DE LA VARIEDAD CATIMOR, RESISTENTES A LA ROYA, SEGUN CONVENIO NO. 08-15-005, PARA LAS DIFERENTES OFECS DE NEYBA, BARAHONA, REGIONAL SUR.</t>
  </si>
  <si>
    <t>P010010011502167068</t>
  </si>
  <si>
    <t>ALQUILER OFICINA USADA POR LA OFEC EN SAJOMA, SAN JOSE DE LAS MATAS, SEPTIEMBRE 2016</t>
  </si>
  <si>
    <t>A010010011500002355</t>
  </si>
  <si>
    <t>MANTENIMIENTO (CAMBIO DE ACEITE) Y REPARACION DEL MOTOR DE ARRANQUE Y DEL ALTERNADOR A LA CAMIONETA NISSAN FRONTIER, ASIGNADA  AL ING. LUIS FERNANDEZ, DIRECTOR REGIONAL SURESTE</t>
  </si>
  <si>
    <t>ESTACION SHELL DOÑA CATALINA CABRAL</t>
  </si>
  <si>
    <t>OFELIA ALTAGRACIA QUIÑONEZ DOMINGUEZ</t>
  </si>
  <si>
    <t>A010010011500000141</t>
  </si>
  <si>
    <t>IMPRESORA DURAN SRL</t>
  </si>
  <si>
    <t>A010010011500000022</t>
  </si>
  <si>
    <t>P010010011501166150</t>
  </si>
  <si>
    <t>NOTARIZADO ACTO NUMERO 014-2016</t>
  </si>
  <si>
    <t>ELIAS PEREZ COMBUSTIBLES SRL</t>
  </si>
  <si>
    <t>COMPRA 50 TALONARIOS ORDEN DE DESPACHO DE COMBUSTIBLES CODOCAFE, PARA SER UTILIZADOS EN EL DEPTO ADMINISTRATIVO Y REGIONALES DE ESTE CONSEJO</t>
  </si>
  <si>
    <t>P010010011501166152</t>
  </si>
  <si>
    <t>P010010011501166153</t>
  </si>
  <si>
    <t>SERVICIO NOTARIZACION CONTRATO 10-16-001</t>
  </si>
  <si>
    <t>SERVICIO NOTARIZACION CONTRATO 10-16-002 AL 10-16-006</t>
  </si>
  <si>
    <t>A010010011500001297</t>
  </si>
  <si>
    <t>COMPRA DE CINCO (5) CONOS REFLECTIVOS, PARA SER UTILIZADOS EN EL PARQUEO DE ESTE CONSEJO</t>
  </si>
  <si>
    <t>A010010011500007818</t>
  </si>
  <si>
    <t>COMPRA MATERIALES DE PLOMERIA PARA SER UTILIZADOS EN LA REPARACION DE LOS BAÑOS DE LABORATORIO RAUL H. MELO DE ESTE CONSEJO.</t>
  </si>
  <si>
    <t>MANTENIMIENTO Y REPARACION DE LOS AIRES ACONDICIONADO QUE ESTAN INSTALADOS EN EL DEPTO DE MERCADEO Y CERTIFICACION</t>
  </si>
  <si>
    <t>P010010011502167069</t>
  </si>
  <si>
    <t>ALQUILER OFICINA USADA POR LA OFEC EN SAJOMA, SAN JOSE DE LAS MATAS, OCTUBRE 2016</t>
  </si>
  <si>
    <t>A010010011500000104</t>
  </si>
  <si>
    <t>GAEMERA ELECTRO INDUSTRIAL, S.R.L.</t>
  </si>
  <si>
    <t>A010010011500000105</t>
  </si>
  <si>
    <t>COMPRA 150 PIES ALAMBRE DE GOMA DE 8/4 UTILIZADOS EN LOS AIRES ACONDICIONADOS DE LA INSTITUCION Y LA COMPRA DE UNA CAJA DE TUBOS LED PARA CAMBIAR LOS QUE SE HAN DAÑADO, EN LA SEDE CENTRAL DE ESTE CONSEJO.</t>
  </si>
  <si>
    <t>COMPRA MATERIALES ELECTRICOS, LOS CUALES FUERON UTILIZADOS EN LAS DIFERENTES OFICINAS DE LA SEDE CENTRAL DE ESTE CONSEJO.</t>
  </si>
  <si>
    <t>A010010011500001309</t>
  </si>
  <si>
    <t>UN UPS MARCA AGILER, 650 VA, PARA SER UTILIZADO EN LA UNIDAD AUDITORIA INTERNA</t>
  </si>
  <si>
    <t>A010010011500002389</t>
  </si>
  <si>
    <t>MANTENIMIENTO A LA CAMINONETA NISSAN FRONTIER, PLACA EX02739, ASIGNADA AL ING. LUIS FERNANDEZ, DIRECTOR REGIONAL SURESTE</t>
  </si>
  <si>
    <t>COMPRA E INSTALACION DEL AIRE ACONDICIONADO CAMIONETA NISSAN FRONTIER, ASIGNADA AL ING. LUIS FERNANDEZ, DIRECTOR REGIONAL SURESTE</t>
  </si>
  <si>
    <t>P010010011501166155</t>
  </si>
  <si>
    <t>SERVICIO DE NOTARIADO COMPARECENCIA APERTURA PROCESO CDC-CP-14-2016</t>
  </si>
  <si>
    <t>A010010011500000115</t>
  </si>
  <si>
    <t>MARGARITA MEDINA TALLER MANOS CREATIVAS, S.R.L.</t>
  </si>
  <si>
    <t>COMPRA OBSEQUIOS PARA SER ENTREGADOS EN EL RECONOCIMIENTO AL CAFÉ VALDESIA EN LOS SALONES DE LA COMISION EUROPEA EN BRUSELAS, BELGICA.</t>
  </si>
  <si>
    <t>ING. LEONIDAS BATISTA DIAZ</t>
  </si>
  <si>
    <t>P010010011501166156</t>
  </si>
  <si>
    <t>SERVICIO DE NOTARIADO COMPARECENCIA APERTURA PROCESO EXCEPCION CDC-PE/PU-01-2016</t>
  </si>
  <si>
    <t>ASESORIAS CORRESPONDIENTES A LOS MES DE NOVIEMBRE 2016</t>
  </si>
  <si>
    <t>NUCLEO DE ASOCIACIONES DE CAFICULTORES DE SAN CRISTOBAL (NACAS)</t>
  </si>
  <si>
    <t>COMPRA DE 172,400 PLANTAS DE CAFÉ RESISTENTES A ENFERMEDADES PROPIAS DEL CAFÉ</t>
  </si>
  <si>
    <t>P010010011500352134</t>
  </si>
  <si>
    <t>COMPRA 270,748 PLANTAS DE CAFÉ, SEGÚN CONTRATO NO. 05-14-017</t>
  </si>
  <si>
    <t>A010010011500000055</t>
  </si>
  <si>
    <t>EVARISTO LEONARDO R.</t>
  </si>
  <si>
    <t>SERVICIOS PERIODISTICOS PARA LOS MEDIOS DE COMUNICACIÓN SOBRE REPORTAJE DEL PROGRAMA RENOVACION DE CAFETALES EN LA REGIONAL BARAHONA, INCLUYE PEDERNALES, NEYBA Y BANI.</t>
  </si>
  <si>
    <t>A010010011500000227</t>
  </si>
  <si>
    <t>INTEVAL SRL</t>
  </si>
  <si>
    <t>COMPRA 15 JUEGOS DE GOMAS DELANTERAS Y TRASERAS Y 6 JUEGOS DE AROS TRASEROS Y DELANTEROS, PARA LAS MOTOCICLETAS OFICIALES QUE SON UTILIZADAS EN LOS SERVICIOS DE EXTENSION DE LAS DIFERENTES REGIONALES DE CODOCAFE</t>
  </si>
  <si>
    <t>A010010011500000119</t>
  </si>
  <si>
    <t>COMPRA 4 POLOS BORDADOS PARA SER USADOS POR EL DIRECTOR EJECUTIVO EN EL RECONOCIMIENTO AL CAFÉ VALDESA, Y 3 DELANTALES NEGROS CON SELLO BORDADO DE CODOCAFE Y DOMINICAN COFFEE PARA SER UTILIZADOS POR LOS CATADORES, EN LA RONDA DE CATACION DE CAFÉ, LLEVADA A CABO EL 29 DE NOVIEMBRE DEL AÑO EN CURSO EN LOS SALONES</t>
  </si>
  <si>
    <t>P010010011501166158</t>
  </si>
  <si>
    <t>SERVICIO DE NOTARIADO DEL CONTRATO NO. 11-16-002</t>
  </si>
  <si>
    <t>P010010011502167070</t>
  </si>
  <si>
    <t>ALQUILER OFICINA USADA POR LA OFEC EN SAJOMA, SAN JOSE DE LAS MATAS, NOVIEMBRE 2016</t>
  </si>
  <si>
    <t>GRUAS ANDY SRL</t>
  </si>
  <si>
    <t>SERVICIO DE GURA TRASLADO CAMION TOYOTA DINA, PLACA L221319, DESDE SANTIAGO A SANTO DOMINGO</t>
  </si>
  <si>
    <t>A010010011500003364</t>
  </si>
  <si>
    <t>A010010011500003368</t>
  </si>
  <si>
    <t>MANTENIMIENTO GENERAL VEHICULO CH-CHANGE, PLACA L-256293, ASIGNADO AL DEPTO MERCADEO Y CERTIFICACION</t>
  </si>
  <si>
    <t>P010010011502557036</t>
  </si>
  <si>
    <t>FECADESJ</t>
  </si>
  <si>
    <t>150,000 PLANTAS DE CAFÉ CATIMOR, VARIEDAD 8667 RESISTENTES A LA ROYA,  LIQUIDANDO CONVENIO ENTRE CODOCAFE Y FECADESJ, REGIONAL SUROESTE</t>
  </si>
  <si>
    <t>COMPRA 2 NEUMATICOS PARA VEHICULO TOYOTA PLACA EL06418 ASIGNADA A JUAN PABLO PEÑALO</t>
  </si>
  <si>
    <t>A010010011500003372</t>
  </si>
  <si>
    <t>COMPRA DE DOS (2) GOMAS Y MANTENIMIENTO CAMIONETA TOYOTA HILUX PLACA NO. EL-06418, ASIGNADA AL SR. JUAN PABLO PEÑALO</t>
  </si>
  <si>
    <t>A010010011500000028</t>
  </si>
  <si>
    <t>AGROPECUARIA INTERNACIONAL SRL</t>
  </si>
  <si>
    <t>REPORTAJE SOBRE PRINCIPALES EJECUTORIAS 2012-2016 DEL CONSEJO DOMINICANO DEL CAFÉ PUBLICADO EN LA REVISTA DIFUSION AGROPECUARIA INTERNACIONAL</t>
  </si>
  <si>
    <t>P010010011501166159</t>
  </si>
  <si>
    <t>NOTARIZACION CONTRATO NO. 09-16-001</t>
  </si>
  <si>
    <t>P010010011501166160</t>
  </si>
  <si>
    <t>COMPARECENSIA PROCESO CDC-CP-15-2016</t>
  </si>
  <si>
    <t>P010010011501166162</t>
  </si>
  <si>
    <t>NOTARIZACION CONTRATO NO. 12-16-001</t>
  </si>
  <si>
    <t>P010010011501166164</t>
  </si>
  <si>
    <t>NOTARIZACION CONTRATO NO. 11-16-003</t>
  </si>
  <si>
    <t>A010010011500004002</t>
  </si>
  <si>
    <t>OFICINA UNIVERSAL, S.A.</t>
  </si>
  <si>
    <t>COMPRA 96 GALONES DE CLORO CLOROX PARA USO OFICINA PRINCIPAL Y LABORATORIO RAUL H.</t>
  </si>
  <si>
    <t>A010010011500001822</t>
  </si>
  <si>
    <t>GTG INDUSTRIAL, SRL</t>
  </si>
  <si>
    <t>COMPRA MATERIALES DE LIMPIEZA PARA USO ODICINA PRINCIPAL Y LABORATORIO RAUL H.</t>
  </si>
  <si>
    <t>P010010011502249602</t>
  </si>
  <si>
    <t>DANY ESTELA PAYANO</t>
  </si>
  <si>
    <t>ALQUILER OFICINA REGIONAL NORDESTE, CORRESPONDIENTE DEL 03 DE OCTUBRE AL 03 DICIEMBRE</t>
  </si>
  <si>
    <t>A010010011500000437</t>
  </si>
  <si>
    <t>SOWEY COMERCIAL, EIRL</t>
  </si>
  <si>
    <t>P010010011502167071</t>
  </si>
  <si>
    <t>ALQUILER OFICINA USADA POR LA OFEC EN SAJOMA, SAN JOSE DE LAS MATAS, DICIEMBRE 2016</t>
  </si>
  <si>
    <t>A010010011500000204</t>
  </si>
  <si>
    <t>PHOENIX CALIBRATION D.R., SRL</t>
  </si>
  <si>
    <t>SERVICIO DE CALIBRACION DE LOS EQUIPOS LABORATORIO RAUL H. MELO, DEPTO DE MERCADEO Y CERTIFICACION CODOCAFE</t>
  </si>
  <si>
    <t>A010010011501806582</t>
  </si>
  <si>
    <t>A010010011501806583</t>
  </si>
  <si>
    <t>A010010011501806584</t>
  </si>
  <si>
    <t>SERVICIOS TELEFONICOS MES DE DICIEMBRE 2016, OFICINA PRINCIPAL Y GERENCIAS REGIONALES</t>
  </si>
  <si>
    <t>SERVICIOS TELEFONICOS MES DE DICIEMBRE 2016, CERTIFICACION Y MERCADEO D.T.</t>
  </si>
  <si>
    <t>A010010011500000238</t>
  </si>
  <si>
    <t>A010010011500000239</t>
  </si>
  <si>
    <t>A010010011500000241</t>
  </si>
  <si>
    <t>REFRIGERIOS CONSUMIDOS REUNION CON LOS MIEMBROS DE LA JUNTA DIRECTIVA, EFECTUADA MARTES 13/12/2016</t>
  </si>
  <si>
    <t>REFRIGERIOS Y ALMUERZOS PARA LOS AUDITORES DEL ENTE-COSTARRICENSE DE ACREDITACION (ECA), REALIZADA EL DIA 12/12/16</t>
  </si>
  <si>
    <t>DESAYUNOS Y REFRIGERIOS PARA PARTICIPANTES EN LA INDUCCION DEL CURSO "FACILITADOR DE LA FORMACION PROFESIONAL", IMPARTIDO POR INFOTEP, LOS DIAS 8 Y 9 DE DICIEMBRE 2016 EN LAS INSTALACIONES DE CODOCAFE</t>
  </si>
  <si>
    <t>A010010011500003260</t>
  </si>
  <si>
    <t>COMBUSTIBLES CONSUMIDOS VEHICULOS OFECS SANTIAGO, ESPAILLAT, LA SIERRA, PUERTO PLATA, CENTRO NORTE LA CUMBRE Y REGIONAL NORTE, PERIODO DEL 12 AL 26 DE DICIEMBRE 2016</t>
  </si>
  <si>
    <t>A030030011500002216</t>
  </si>
  <si>
    <t>ABM (AMERICAN BUSINESS SOLUTIONS)</t>
  </si>
  <si>
    <t>COMPRA 10 TONER S02E PARA LAS DIFERENTES IMPRESORAS DE CODOCAFE</t>
  </si>
  <si>
    <t>A020010011500013628</t>
  </si>
  <si>
    <t>AYUNTAMIENTO DISTRITO NACIONAL</t>
  </si>
  <si>
    <t>RECOGIDA DE BASURA MES DE DICIEMBRE 2016</t>
  </si>
  <si>
    <t>A010010011500049091</t>
  </si>
  <si>
    <t>COMBUSTIBLES UTILIZADOS POR FUNCIONARIOS Y EMPLEADOS DE ESTE CONSEJO, DEL 20 AL 27 DE DICIEMBRE 2016</t>
  </si>
  <si>
    <t>A010010011500002151</t>
  </si>
  <si>
    <t>SUPER ESTACION ON THE BOULEVARD, S.R.L.( ESSO)</t>
  </si>
  <si>
    <t>SOLUDIVER SOLUCIONES DIVERSAS, S.R.L.</t>
  </si>
  <si>
    <t>COMPRA DE MATERIAL GASTABLE DE OFICINA, PARA SER UTILIZADO EN LA OFICINA PRINCIPAL, LABORATORIO RAUL H. MELO Y LAS REGIONALES DE ESTE CONSEJO</t>
  </si>
  <si>
    <t>COMPRA MATERIALES DE LIMPIEZA PARA SER UTILIZADOS  EN LA OFICINA PRINCIPAL, LABORATORIO RAUL MELO Y LAS REGIONALES DE ESTE CONSEJO</t>
  </si>
  <si>
    <t>A010010011500002607</t>
  </si>
  <si>
    <t>GRAFICA WILIAN,S.R.L.</t>
  </si>
  <si>
    <t>IMPRESIÓN TARJETAS DE PRESENTACION PARA SER UTILIZADAS POR SEÑOR JOSE FERMIN NUÑEZ</t>
  </si>
  <si>
    <t>A010010011500001054</t>
  </si>
  <si>
    <t>ESTACION DE DE SERVICIO LIBERTAD SRL</t>
  </si>
  <si>
    <t>SUMINISTRO DE COMBUSTIBLE EN LA REGIONAL NORDESTE, CORRESPONDIENTE AL MES DE DICIEMBRE 2016</t>
  </si>
  <si>
    <t>A010010011500007893</t>
  </si>
  <si>
    <t>ASESORIA INGENIERIA Y EQUIPOS ( FERRETERIA SAN MIGUEL)</t>
  </si>
  <si>
    <t xml:space="preserve">COMPRAS DE MATERIALES PARA SER UTILIZADOS EN DIFERENTES AREAS DE ESTE CONSEJO ( COMPRAS, ADMINISTRATIVO Y RECURSOS HUMANOS) </t>
  </si>
  <si>
    <t>A010010011500007888</t>
  </si>
  <si>
    <t>A010010011500000405</t>
  </si>
  <si>
    <t>FLORISTERIA MARANATHA</t>
  </si>
  <si>
    <t>COMPRA DE ARREGLO FLORAL , ENVIADO A MARIA TERESA POR MOTIVO DE SU CUMPLEAÑOS</t>
  </si>
  <si>
    <t>A010010011500063858</t>
  </si>
  <si>
    <t>AGUA CRYSTAL,S.A</t>
  </si>
  <si>
    <t>A010010011500063558</t>
  </si>
  <si>
    <t>CONSUMO DE AGUA  EN LA OFICINA PRINCIPAL, LABORATORIO RAUL H. MELO Y LAS REGIONALES DE ESTE CONSEJO, MES DE DICIEMBRE 2016</t>
  </si>
  <si>
    <t>A010010011500063372</t>
  </si>
  <si>
    <t>A010010011500000024</t>
  </si>
  <si>
    <t>GRUAS ANDY, S.R.L.</t>
  </si>
  <si>
    <t>SERVICIOS DE GRUA EN TRASLADO DE LA CAMIONETA MITSUBISHI, PLACA NO. OC07450, DESDE SAN FRANCISCO DE MACORIS</t>
  </si>
  <si>
    <t>A010010011500684618</t>
  </si>
  <si>
    <t>EDESUR DOMINICANA, S.A.</t>
  </si>
  <si>
    <t>A010010011500684557</t>
  </si>
  <si>
    <t>CONSUMO DE ENERGIA ELECTRICA CORRESPONDIENTE AL MES DE DICIEMBRE 2016, APTO. DIRECTOR EJECUTIVO</t>
  </si>
  <si>
    <t>CONSUMO DE ENERGIA ELECTRICA CORRESPONDIENTE AL MES DE DICIEMBRE 2016,LABORATORIO RAUL H. MELO</t>
  </si>
  <si>
    <t>A010010011500687772</t>
  </si>
  <si>
    <t>CONSUMO DE ENERGIA ELECTRICA CORRESPONDIENTE AL MES DE DICIEMBRE 2016,BARAHONA</t>
  </si>
  <si>
    <t>A010010011500686450</t>
  </si>
  <si>
    <t>CONSUMO DE ENERGIA ELECTRICA CORRESPONDIENTE AL MES DE DICIEMBRE 2016,SAN JUAN DE LA MAGUANA</t>
  </si>
  <si>
    <t>A010010011500684947</t>
  </si>
  <si>
    <t>CONSUMO DE ENERGIA ELECTRICA CORRESPONDIENTE AL MES DE DICIEMBRE 2016,FRANCISCO PRATS RAMIREZ</t>
  </si>
  <si>
    <t>A010010011500063393</t>
  </si>
  <si>
    <t>A010010011500004741</t>
  </si>
  <si>
    <t>FERNANDEZ COMERCIAL, S.R.L.,ESTACION DE SERVICIOS TEXACO</t>
  </si>
  <si>
    <t>CONSUMO COMBUSTIBLE DEL 07 AL 23 DE DICIEMBRE, REGIONAL SUROESTE</t>
  </si>
  <si>
    <t>COMPRA OBSEQUIOS PARA SER ENTREGADOS A PERIODISTAS QUE CUBREN LA FUENTE NOTICIOSA DE ESTE CONSEJO</t>
  </si>
  <si>
    <t>A010010011500000123</t>
  </si>
  <si>
    <t>A010010021500000638</t>
  </si>
  <si>
    <t>ESTACION DE SERVICIOS CETIOSA EIRL</t>
  </si>
  <si>
    <t>A010010011500014739</t>
  </si>
  <si>
    <t>EDITORA HOY, S.A.S</t>
  </si>
  <si>
    <t>SUMINISTRO DE COMBUSTIBLE DEL 05/12/2016 AL 30/2016, CORRESPONDIENTE A LA DIRECCION REGIONAL NOROESTE</t>
  </si>
  <si>
    <t>RENOVACION SUSCRIPCION ANUAL DEL PERIODICO HOY</t>
  </si>
  <si>
    <t xml:space="preserve"> ALMUERZOS Y REFRIGERIOS A DIRECTORES REGIONALES, EN REUNION DEL DIA 23/12/2016</t>
  </si>
  <si>
    <t>A010010011500000240</t>
  </si>
  <si>
    <t>A010010010100023886</t>
  </si>
  <si>
    <t>MANTENIMIENTO A IMPRESORA EPSON L210</t>
  </si>
  <si>
    <t>A010010011500000461</t>
  </si>
  <si>
    <t>INVERSIONES PEÑAFA, CXA</t>
  </si>
  <si>
    <t>DESAYUNO, CENA Y HABITACION, PARA EL SEÑOR RICARDO LESPIN, MIEMBRO DE LA FEDERACION DOMINICANA DEL CAFÉ</t>
  </si>
  <si>
    <t>A010010011500000462</t>
  </si>
  <si>
    <t>INFAS ( INSTITUTO NACIONAL DE FORMACION AGRARIA Y SINDICAL,INC)</t>
  </si>
  <si>
    <t>DESAYUNO, CENA Y HABITACION, PARA EL SEÑOR RICARDO LESPIN Y JUAN VARGAS,MIEMBRO DE LA FEDERACION DOMINICANA DEL CAFÉ</t>
  </si>
  <si>
    <t>A010010011500000463</t>
  </si>
  <si>
    <t>DESAYUNO, CENA Y HABITACION, PARA EL DIRECTOR TECNICO DE ESTE CONSEJO, CORRESPONDIENTE AL MES DE DICIEMBRE 2016</t>
  </si>
  <si>
    <t>A010010011500003422</t>
  </si>
  <si>
    <t>INVERSIONES PEÑAFA(COMERCIAL DE PEÑA)</t>
  </si>
  <si>
    <t>A010010011500003423</t>
  </si>
  <si>
    <t>MANTENIMIENTO A  VEHICULO TOYOTA, PLACA EL-06418</t>
  </si>
  <si>
    <t>A010010011500009211</t>
  </si>
  <si>
    <t>SUMINISTROS DE COMBUSTIBLES Y LUBRICANTES, DICIEMBRE 2016</t>
  </si>
  <si>
    <t>A010010011500009192</t>
  </si>
  <si>
    <t>A010010011500049142</t>
  </si>
  <si>
    <t>A010010011500002439</t>
  </si>
  <si>
    <t>CENTRO AUTOMOTRIZ LUCIANO,S.R.L.</t>
  </si>
  <si>
    <t>REPARACION A CAMION DE CARGA MARCA TOYOTA, MODELO DINA PLACA NO. L-221319, COLOR VERDE, PROPIEDAD DE ESTE CONSEJO</t>
  </si>
  <si>
    <t>A010010011500002438</t>
  </si>
  <si>
    <t>REPARACION A CAMIONETA NISSAN FRONTIER, PLACA NO. EX02739, PROPIEDAD DE ESTE CONSEJO, UTILIZADA POR EL DIRECTOR DE LA REGIONAL SURESTE</t>
  </si>
  <si>
    <t>Lic. Rafael Gabriel Brens Brens</t>
  </si>
  <si>
    <t>Licda. Ana Belkis Avila Severino</t>
  </si>
  <si>
    <t xml:space="preserve">                    Ing. José Fermín Núñez </t>
  </si>
  <si>
    <t>RELACION DE FACTURAS PENDIENTES DE PAGO DEL 22 DE ABRIL DEL 2015 AL 31-01-2017</t>
  </si>
  <si>
    <t>FECHA: 31-01-2017</t>
  </si>
  <si>
    <t>A010010011500000307</t>
  </si>
  <si>
    <t>CANTABRIA BRAND REPRESENTATIVE, SRL</t>
  </si>
  <si>
    <t>ALMUERZOS CONSUMIDOS POR EJECUTIVOS Y EMPLEADOS DE ESTE CONSEJO, DEL 16 DE NOVIEMBRE AL 30 DE DICIEMBRE 2016</t>
  </si>
  <si>
    <t>A010010011500000244</t>
  </si>
  <si>
    <t>SUMINISTRO DE REFRIGERIOS Y ALMUERZOS LOS CUALES FUERON CONSUMIDOS EN REUNION DEL DIRECTOR EJECUTIVO CON LOS DIRECTORES REGIONALES EN FECHA 23,27/12/2016</t>
  </si>
  <si>
    <t>A010010011500003578</t>
  </si>
  <si>
    <t>COMBUSTIBLE DEL YUNA, SRL</t>
  </si>
  <si>
    <t>SUMINISTRO DE COMBUSTIBLES Y LUBRICANTES EN LA REGIONAL NORCENTRAL, DEL 02 AL 30 DE DICIEMBRE 2016</t>
  </si>
  <si>
    <t>A010010011500009413</t>
  </si>
  <si>
    <t>ESTACION SHELL LAS DAMAS DE SUCRE ARIAS , SRL</t>
  </si>
  <si>
    <t>SUMINISTRO DE COMBUSTIBLES Y LUBRICANTES EN LA REGIONAL SUR, DEL 08/12/2016 AL 28 DE DICIEMBRE 2016</t>
  </si>
  <si>
    <t>A010010011500003574</t>
  </si>
  <si>
    <t>SUMINISTRO DE COMBUSTIBLES Y LUBRICANTES EN LA REGIONAL NORCENTRAL, DEL 05 AL 27 DE DICIEMBRE 2016</t>
  </si>
  <si>
    <t>A260010051500006752</t>
  </si>
  <si>
    <t>ALTICE HISPANIOLA, S.A.</t>
  </si>
  <si>
    <t>SERVICIO DE COMUNICACIÓN INALAMBRICA ASIGNADAS A EMPLEADOS DE LA OFICINA PRINCIPAL Y GERENCIAS REGIONALES DE ESTE CONSEJO, CORRESPONDIENTE AL MES DE DICIEMBRE 2016</t>
  </si>
  <si>
    <t>A020010011500134265</t>
  </si>
  <si>
    <t>CORPORACION DEL ACUEDUCTO Y ALCANTARILLADO DE SANTO DOMINGO ( CAASD)</t>
  </si>
  <si>
    <t>SERVICIO DE AGUA DE POZO, CORRESPONDIENTE AL MES DE ENERO 2017, DEL LOCAL DE ESTE CONSEJO</t>
  </si>
  <si>
    <t>A010010011500002195</t>
  </si>
  <si>
    <t>CARPAS DOMINICANAS, SRL</t>
  </si>
  <si>
    <t>EDENORTE DOMINICANA,S.A</t>
  </si>
  <si>
    <t>A010010011500600694</t>
  </si>
  <si>
    <t>A010010011500600883</t>
  </si>
  <si>
    <t>A010010011500601600</t>
  </si>
  <si>
    <t>A010010011500601587</t>
  </si>
  <si>
    <t>A010010011500600759</t>
  </si>
  <si>
    <t>A010010011500600721</t>
  </si>
  <si>
    <t>A010010011500600857</t>
  </si>
  <si>
    <t>A010010011500600714</t>
  </si>
  <si>
    <t>A010010011500601595</t>
  </si>
  <si>
    <t>SUMINISTRO DE ENERGIA ELECTRICA CORRESPONDIENTE AL MES DE DICIEMBRE 2016, EN LA REGIONAL NORCENTRAL , LA VEGA</t>
  </si>
  <si>
    <t>SUMINISTRO DE ENERGIA ELECTRICA CORRESPONDIENTE AL MES DE DICIEMBRE 2016, EN LA REGIONAL NORTE, ALTAMIRA</t>
  </si>
  <si>
    <t>SUMINISTRO DE ENERGIA ELECTRICA CORRESPONDIENTE AL MES DE DICIEMBRE 2016, EN LA REGIONAL NORCENTRAL, LA VEGA</t>
  </si>
  <si>
    <t>SUMINISTRO DE ENERGIA ELECTRICA CORRESPONDIENTE AL MES DE DICIEMBRE 2016, EN LA REGIONAL NORCENTRAL, BONAO</t>
  </si>
  <si>
    <t>SUMINISTRO DE ENERGIA ELECTRICA CORRESPONDIENTE AL MES DE DICIEMBRE 2016, EN LA REGIONAL NORDESTE, SAN FRANCISCO DE MACORIS</t>
  </si>
  <si>
    <t>SUMINISTRO DE ENERGIA ELECTRICA CORRESPONDIENTE AL MES DE DICIEMBRE 2016, EN LA REGIONAL NORTE, SANTIAGO</t>
  </si>
  <si>
    <t>SUMINISTRO DE ENERGIA ELECTRICA CORRESPONDIENTE AL MES DE DICIEMBRE 2016, EN LA REGIONAL NOROESTE, ESPERANZA</t>
  </si>
  <si>
    <t>SUMINISTRO DE ENERGIA ELECTRICA CORRESPONDIENTE AL MES DE DICIEMBRE 2016, EN LA CUMBRE, SANTIAGO</t>
  </si>
  <si>
    <t>A010010011500009567</t>
  </si>
  <si>
    <t>AMERICAN BUSINESS MACHINE ( ABM)</t>
  </si>
  <si>
    <t>COMPRA DE UN TAMBOR Y MANTENIMIENTO DE LA FOTOCOPIADORA MULTIFUNCIONAL XEROX 3615, ASIGNADA A LA DIRECCION TECNICA</t>
  </si>
  <si>
    <t>A010010011500002642</t>
  </si>
  <si>
    <t>GRAFICA WILIAN, S.R.L.</t>
  </si>
  <si>
    <t>COMPRA DE 300 SOBRE TIMBRADOS, PARA SER UTILIZADO EN ESTE CONSEJO</t>
  </si>
  <si>
    <t>MARISOL PELAEZ ARCILA</t>
  </si>
  <si>
    <t>ALQUILER DE CARPA E INSTALACION DE LA MISMA, PARA SER UTILIZADA EN EL NOVENARIO DE LA LICDA. LIDIA PANIAGUA, QUIEN ERA ENCARGADA DE LAS CUENTAS POR PAGAR DE ESTE CONSEJO</t>
  </si>
  <si>
    <t>A010010021500000634</t>
  </si>
  <si>
    <t>CETIOSA,EIRL</t>
  </si>
  <si>
    <t>A010010011500000207</t>
  </si>
  <si>
    <t>PHOENIX CAKIBRATIONS D.R. S.R.L.</t>
  </si>
  <si>
    <t>SERVICIOS DE CALIBRACION DE EQUIPOS DE LABORATORIOS RAUL H. MELO</t>
  </si>
  <si>
    <t>SUMINISTRO DE COMBUSTIBLES UTILIZADO EN EL TRANPORTE DE PLANTAS, FUNDAS  Y OTROS EN EL CAMION PLACA L-011433 DURANTE EL PERODO 09 AL 30/12/16. REG. NOROESTE</t>
  </si>
  <si>
    <t>A030030011500007329</t>
  </si>
  <si>
    <t>LISTIN DIARIO</t>
  </si>
  <si>
    <t>PAGO RENOVACION ANUAL EN EL PERIODICO LISTIN DIARIO</t>
  </si>
  <si>
    <t>A010010011500000245</t>
  </si>
  <si>
    <t>ALIMENTOS CONSUMIDOS LOS DIAS  5 Y 6 DE ENERO DEL AñO EN CURSO,POR LOS PARTICIPANTES EN EL CURSO TALLER DE FACILITADOR  IMPARTIDO POR EL INFOTEC</t>
  </si>
  <si>
    <t>A010010011500000709</t>
  </si>
  <si>
    <t>EDICIONES VALDES, S.R.L.</t>
  </si>
  <si>
    <t>COMPRA DE AGENDAS GRAVADAS PARA FUNCIONARIOS DE ESTE CONSEJO</t>
  </si>
  <si>
    <t>A030030011500002235</t>
  </si>
  <si>
    <t>MANTENIMIENTO GENERAL FOTOCOPIADORA WORK CENTER 5845 AREA FINANCIERA</t>
  </si>
  <si>
    <t>A020010011500300796</t>
  </si>
  <si>
    <t>COMPAÑÍA DOMINICANA DE TELEFONOS, S.A. CLARO</t>
  </si>
  <si>
    <t>SERVICIOS INTERNET MOVIL, CORRESPONDIENTE AL MES DE ENERO,2017 ASIGN. AL DIRECTOR EJECUTIVO DE ESTE CONSEJO.</t>
  </si>
  <si>
    <t>A010010011501818652</t>
  </si>
  <si>
    <t xml:space="preserve">PAGO SUMARIA TOTAL MES DE ENERO/17, POR SERVICIOS A LA OFICINA PRINCIPAL Y GER. REG., MERCADEO Y CERTIFICACION Y DIRECCION TECN. </t>
  </si>
  <si>
    <t>A010010011500004776</t>
  </si>
  <si>
    <t>FERNANDEZ COMERCIAL, S.R.L. ESTACION DE SERVICIOS TEXACO</t>
  </si>
  <si>
    <t>COMBUSTIBLES CONSUMIDOS EN LA DIR. REG. SUROESTE DURANTE EL PERIODO 26/12/2016 AL 24/01/2017 EN SEGUIMIENTO A ACTIVIDADES PROGRAMADAS EN LAS 5 OFECS.</t>
  </si>
  <si>
    <t>REPARACION, CAMION DE CARGA TOYOTA, MODELO DINA, PLACA NUM. L-221319, COLOR VERDE , PROPIEDAD DE ESTE CONSEJO</t>
  </si>
  <si>
    <t>A010010011500004778</t>
  </si>
  <si>
    <t>COMBUSTIBLES CONSUMIDOS EN LA DIR. REG. SUROESTE DURANTE EL PERIODO 23 AL 23 AL 27/01/2017 EN PARA TRANSPORTE DE TIERRA AL VIVERO OFICIAL AROYO CANO, EN EL PROG. DE PROD. PLANTAS Y RENCION. CAFLS.</t>
  </si>
  <si>
    <t>P010010011502249604</t>
  </si>
  <si>
    <t>P010010011502366740</t>
  </si>
  <si>
    <t>ALQUILER CASA REG. NORCENTRAL CORRESPONDIENTE AL PERIODO DEL 15/12/16 AL 15/01/2017 USADA COMO OFICINA DE ESTE CONSEJO EN DICHA REG.</t>
  </si>
  <si>
    <t>ALQUILER  CASA REG. NORDESTE, CORRESPONDIENTE AL PERIODO DEL 03/12/2016 AL 03/01/2017 UTILIZADA COMO OFICINA DE ESTE CONSEJO EN   DICHA REGIONAL</t>
  </si>
  <si>
    <t>P010010011502221849</t>
  </si>
  <si>
    <t>JOSE MARTIN ELSEVIT FELIZ</t>
  </si>
  <si>
    <t>ALQUILER APTO. CORRESPONDIENTE AL PERIODO DEL 16 DE ENERO AL 16 DE FEBRERO/17 USADO COMO VIVIENDA DEL DIR. EJEC. DE ESTE CONSEJO</t>
  </si>
  <si>
    <t>ESTACION ESSO TETRAIDES SEPULVEDA CRUZ</t>
  </si>
  <si>
    <t>SUMINISTRO  DE COMBUSTIBLES, PARA SER UTLIZADO EN LOS TRABAJOS DE EXTENCION Y CAPACITACION, DURANTE EL MES DE ENERO/17 EN LA DIR. REG. SURESTE</t>
  </si>
  <si>
    <t>A010010011500000984</t>
  </si>
  <si>
    <t>A010010011500689982</t>
  </si>
  <si>
    <t>EDESUR DOMINICANA,S.A</t>
  </si>
  <si>
    <t>A010010011500689922</t>
  </si>
  <si>
    <t>A010010011500693187</t>
  </si>
  <si>
    <t>A010010011500688663</t>
  </si>
  <si>
    <t>A010010011500690228</t>
  </si>
  <si>
    <t>ENERGIA ELECTRICA DURANTE EL PERIODO DEL 02/12/16  AL 02/01/2017 APTO. DIR. EJECUTIVO</t>
  </si>
  <si>
    <t>ENERGIA ELECTRICA DURANTE EL PERIODO 04/12/16  AL 04/01/2017 , BARAHONA</t>
  </si>
  <si>
    <t>ENERGIA ELECTRICA CORRESPONDIENTE AL PEIODO 02/12/16 AL 02/01/17, SAN JUAN DE LA MAGUANA</t>
  </si>
  <si>
    <t>ENERGIA ELECTRICA CORRESPONDIENTE AL PEIODO 22/12/16 AL 21/01/17, FRANACISCO PRAST RAMIREZ</t>
  </si>
  <si>
    <t>ENERGIA ELECTRICA DURANTE EL PERIODO DEL 6/12/16  AL 6/01/2017, LABORATORIO RAUL H. MELO</t>
  </si>
  <si>
    <t>A020010011500014211</t>
  </si>
  <si>
    <t>ADN (AYUNTAMIENTO DEL DISTRITO NACIONAL)</t>
  </si>
  <si>
    <t>SERVICIO RECOGIDA DE BASURA CORRESPONDIENTE AL MES DE ENER/17,  EN ESTE CONSEJO</t>
  </si>
  <si>
    <t>0 A30 DIAS</t>
  </si>
  <si>
    <t>ESTACION DE SERVICIOS LIBERTAD S.R.L.</t>
  </si>
  <si>
    <t>SUMINISTRO DE COMBUSTIBLES CONSUMIDOS EN MANEJO DE CONTROL DE ROYA,  SUPERVICION DE AREA ENTRE OTRAS ATIVIDADES PROPIAS DE LA  DIR. REG.  NODESTE, DURANTE EL MES DE ENERO/17</t>
  </si>
  <si>
    <t>A010010011500000272</t>
  </si>
  <si>
    <t>GABRIEL EMMANUEL HURTADO DE LOS SANTOS</t>
  </si>
  <si>
    <t>PAGO DEPOSITOS Y ALQUILER CORRESPONDIENTE AL MES DE DICIEMBRE/16, DE LA OFICINA DE EXTENCION CAFETALERA, OFEC SANTIAGO RODRIGUEZ DE ESTE CONSEJO.</t>
  </si>
  <si>
    <t>COMPRA (4) GOMAS 185-65R-14 PARA SER USADAS EN LA CAMIONETA CH-CHANGE, ASIGNADA AL DEPTO. DE MERCADEO Y CERTIFICACION</t>
  </si>
  <si>
    <t>COMPRA DOCE (12) CARTUCHOS PARA SER UTILIZADOS EN LA IMPRESORA HP PHOTO SMART DEL LABORATORIO RAUL H. MELO DE ESTE CONSEJO</t>
  </si>
  <si>
    <t>COMPRA DE UN AIRE ACONDICIONADO, INSTALACION Y MATERIALES DE INSTALACION PARA  EL SALON DE REUNIONES DE ESTE CONSEJO</t>
  </si>
  <si>
    <t>COMPRA DE (2) DOS CILINDROS DE 100 LIBRAS DE GAS, PARA SER UTILIZADOS EN EL LABORATORIO RAUL H. MELO DE ESTE CONSEJO</t>
  </si>
  <si>
    <t>ALQUILER OFICINA USADA POR LA OFEC. EN SAJOMA, SAN JOSE DE LAS MATAS, JULIO 2016</t>
  </si>
  <si>
    <t>NOTARIZACION COMPARECENCIA PROCESO CDC-CP-11-2016, ACTO NO. 012-2016</t>
  </si>
  <si>
    <t>COMPRA CUATRO (4) GOMAS NANKANG PARA CAMIONETA MITSUBISHI, BLANCA, PLACA NO. OCO7450, PROPIEDAD MINISTERIO DE AGRICULTURA, ASIGNADA A LA DIRECCION REGIONAL NORDESTE</t>
  </si>
  <si>
    <t>COMPRA DE UN DISCO DURO DE 500 GB PARA LA LAPTOP QUE UTLIZA EL DEPTO. DE PLANIFICACION Y DESARROLLO.</t>
  </si>
  <si>
    <t>A010010011500064398</t>
  </si>
  <si>
    <t>AGUA CRISTAL S.A.</t>
  </si>
  <si>
    <t>A010010011500064126</t>
  </si>
  <si>
    <t>COMPRA DE 15 BOTELLONES DE AGUA PARA SER CONSUMIDA EN LA SEDE CENTRAL Y EL LABORATORIO RAUL H. MELO DE ESTE CONSEJO</t>
  </si>
  <si>
    <t>COMPRA DE 30 BOTELLONES DE AGUA PARA SER CONSUMIDA EN LA SEDE CENTRAL Y EL LABORATORIO RAUL H. MELO, CORRESPONDIENTE AL MES DE ENERO/2017</t>
  </si>
  <si>
    <t>A010010011500000254</t>
  </si>
  <si>
    <t>A010010011500000248</t>
  </si>
  <si>
    <t>COMPRA DE DESAYUNO  Y ALMUERZO CONSUMIDOS EN CURSO TALLER FACILITADOR DE LA FORMACION PROFESIONAL , IMPARTIDO POR EL INFOTEP, A FUNCIONARIOS Y TECNICOS DE ESTE CONSEJO EL DIA 12/01/17 EN ESTA CEDE CENTRAL</t>
  </si>
  <si>
    <t>COMPRA DE ALMUERZO CONSUMIDOS EN CURSO TALLER PLAN ANUAL DE COMPRAS Y CONTRATACIONES, IMPARTIDO   A FUNCIONARIOS Y TECNICOS DE ESTE CONSEJO EL DIA 26/01/17 EN ESTA CEDE CENTRAL</t>
  </si>
  <si>
    <t>A010010011500000253</t>
  </si>
  <si>
    <t>A010010011500000251</t>
  </si>
  <si>
    <t>COMPRA DE ALMUERZO CONSUMIDOS EN REUNION DE LA DIR. EJEC.  CON  MIEMBROS DE LA JUNTA DIRECTIVA DE ESTE CONSEJO EL DIA 18/01/2016.</t>
  </si>
  <si>
    <t>VIVERO DEL SUR, S.R.L</t>
  </si>
  <si>
    <t>COMPRA DE DESAYUNO  Y ALMUERZO CONSUMIDOS EN  REUNION DE LA DIR. TECN. CON DIR.  REG. Y ENC. DEPTO. DE ESTE  CONSEJO EL DIA 12/01/17 EN ESTA CEDE CENTRAL</t>
  </si>
  <si>
    <t>A010010011500007878</t>
  </si>
  <si>
    <t>ASESORIA INGENIERIA Y EQUIPOS, S.A.</t>
  </si>
  <si>
    <t>COMPRA DE MATERIALES DE FERRETERIA PARA EL DIA DE CAMPO CELEBRADO EL DIA 02 DE DICIEMBRE EN LA FINCA  LA LANZA, DE POLO. BARAHONA</t>
  </si>
  <si>
    <t>A010010011500007759</t>
  </si>
  <si>
    <t>COMPRA DE MATERIALES PARA SER UTILIZADOS EN LA  REMODELACION DE LAS OFICINAS DE LA DIR. REG. SUROESTE</t>
  </si>
  <si>
    <t xml:space="preserve">  0 A 30 DIAS</t>
  </si>
  <si>
    <t>A010010011500007904</t>
  </si>
  <si>
    <t>COMPRA DE TRES MOTOSIERRAS PARA TRABAJOS DE MANTENIMIENTO DE LOS CENTROS DE DESARROLLO TECNOLOGICOS NORTE Y SUR DE ESTE CONSEJO</t>
  </si>
  <si>
    <t>A010010011500000466</t>
  </si>
  <si>
    <t>INSTITUTO DE FORMACION AGRARIA, INFAS</t>
  </si>
  <si>
    <t>ADQUISICION DE SERVICIOS DE ALIMENTOS Y ALOJAMIEMTO PARA EL SEñOR JUAN PABLO PEñALO, DIRECTOR TECNICO DE ESTE CONSEJO</t>
  </si>
  <si>
    <t>A010010011500000469</t>
  </si>
  <si>
    <t>ADQUISICION DE SERVICIOS DE ALIMENTOS Y ALOJAMIEMTO PARA LOS SEñORES RICARDO LESPIN Y  JUAN VARGAS, MIEMBROS DE LA CONFEDERACION DOMINICANA DEL CAFÉ</t>
  </si>
  <si>
    <t>A010010011500000468</t>
  </si>
  <si>
    <t>ADQUISICION DE SERVICIOS DE ALIMENTOS Y ALOJAMIENTOS PARA LOS SEñORES RICARDO LESPIN Y JUAN VARGAS, MIEMBROS DE LA CONFEDERACION DOMINICANA DEL CAFE</t>
  </si>
  <si>
    <t>631/01/2016</t>
  </si>
  <si>
    <t>A010010011500009914</t>
  </si>
  <si>
    <t>SERVICIOS DE REPARACION DE 4 CALCULADORAS SHARD EL 2630P PARA LAS AREAS DEL DPTO. FANACIERO, DE ESTE CONSEJO</t>
  </si>
</sst>
</file>

<file path=xl/styles.xml><?xml version="1.0" encoding="utf-8"?>
<styleSheet xmlns="http://schemas.openxmlformats.org/spreadsheetml/2006/main">
  <numFmts count="49">
    <numFmt numFmtId="5" formatCode="&quot;RD$&quot;#,##0;\-&quot;RD$&quot;#,##0"/>
    <numFmt numFmtId="6" formatCode="&quot;RD$&quot;#,##0;[Red]\-&quot;RD$&quot;#,##0"/>
    <numFmt numFmtId="7" formatCode="&quot;RD$&quot;#,##0.00;\-&quot;RD$&quot;#,##0.00"/>
    <numFmt numFmtId="8" formatCode="&quot;RD$&quot;#,##0.00;[Red]\-&quot;RD$&quot;#,##0.00"/>
    <numFmt numFmtId="42" formatCode="_-&quot;RD$&quot;* #,##0_-;\-&quot;RD$&quot;* #,##0_-;_-&quot;RD$&quot;* &quot;-&quot;_-;_-@_-"/>
    <numFmt numFmtId="41" formatCode="_-* #,##0_-;\-* #,##0_-;_-* &quot;-&quot;_-;_-@_-"/>
    <numFmt numFmtId="44" formatCode="_-&quot;RD$&quot;* #,##0.00_-;\-&quot;RD$&quot;* #,##0.00_-;_-&quot;RD$&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RD$&quot;#,##0_);\(&quot;RD$&quot;#,##0\)"/>
    <numFmt numFmtId="171" formatCode="&quot;RD$&quot;#,##0_);[Red]\(&quot;RD$&quot;#,##0\)"/>
    <numFmt numFmtId="172" formatCode="&quot;RD$&quot;#,##0.00_);\(&quot;RD$&quot;#,##0.00\)"/>
    <numFmt numFmtId="173" formatCode="&quot;RD$&quot;#,##0.00_);[Red]\(&quot;RD$&quot;#,##0.00\)"/>
    <numFmt numFmtId="174" formatCode="_(&quot;RD$&quot;* #,##0_);_(&quot;RD$&quot;* \(#,##0\);_(&quot;RD$&quot;* &quot;-&quot;_);_(@_)"/>
    <numFmt numFmtId="175" formatCode="_(* #,##0_);_(* \(#,##0\);_(* &quot;-&quot;_);_(@_)"/>
    <numFmt numFmtId="176" formatCode="_(&quot;RD$&quot;* #,##0.00_);_(&quot;RD$&quot;* \(#,##0.00\);_(&quot;RD$&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0_);\-#,##0.00"/>
    <numFmt numFmtId="187" formatCode="########0"/>
    <numFmt numFmtId="188" formatCode="###,###,##0.00"/>
    <numFmt numFmtId="189" formatCode="dd/mm/yyyy;@"/>
    <numFmt numFmtId="190" formatCode="########0.00"/>
    <numFmt numFmtId="191" formatCode="_-* #,##0\ &quot;Pts&quot;_-;\-* #,##0\ &quot;Pts&quot;_-;_-* &quot;-&quot;\ &quot;Pts&quot;_-;_-@_-"/>
    <numFmt numFmtId="192" formatCode="_-* #,##0\ _P_t_s_-;\-* #,##0\ _P_t_s_-;_-* &quot;-&quot;\ _P_t_s_-;_-@_-"/>
    <numFmt numFmtId="193" formatCode="_-* #,##0.00\ &quot;Pts&quot;_-;\-* #,##0.00\ &quot;Pts&quot;_-;_-* &quot;-&quot;??\ &quot;Pts&quot;_-;_-@_-"/>
    <numFmt numFmtId="194" formatCode="_-* #,##0.00\ _P_t_s_-;\-* #,##0.00\ _P_t_s_-;_-* &quot;-&quot;??\ _P_t_s_-;_-@_-"/>
    <numFmt numFmtId="195" formatCode="[$-1C0A]hh:mm:ss\ AM/PM"/>
    <numFmt numFmtId="196" formatCode="[$-1C0A]dddd\,\ dd&quot; de &quot;mmmm&quot; de &quot;yyyy"/>
    <numFmt numFmtId="197" formatCode="0.0"/>
    <numFmt numFmtId="198" formatCode="_([$RD$-1C0A]* #,##0.00_);_([$RD$-1C0A]* \(#,##0.00\);_([$RD$-1C0A]* &quot;-&quot;??_);_(@_)"/>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d/m/yyyy"/>
    <numFmt numFmtId="204" formatCode="#,##0.000000000"/>
  </numFmts>
  <fonts count="59">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2"/>
    </font>
    <font>
      <b/>
      <i/>
      <sz val="9"/>
      <color indexed="8"/>
      <name val="Calibri"/>
      <family val="2"/>
    </font>
    <font>
      <sz val="10"/>
      <color indexed="8"/>
      <name val="Calibri"/>
      <family val="2"/>
    </font>
    <font>
      <b/>
      <sz val="8"/>
      <color indexed="8"/>
      <name val="Calibri"/>
      <family val="2"/>
    </font>
    <font>
      <sz val="10"/>
      <name val="Calibri"/>
      <family val="2"/>
    </font>
    <font>
      <b/>
      <sz val="10"/>
      <name val="Calibri"/>
      <family val="2"/>
    </font>
    <font>
      <b/>
      <sz val="10"/>
      <color indexed="8"/>
      <name val="Times New Roman"/>
      <family val="1"/>
    </font>
    <font>
      <b/>
      <sz val="12"/>
      <color indexed="8"/>
      <name val="Calibri"/>
      <family val="2"/>
    </font>
    <font>
      <sz val="8"/>
      <color indexed="8"/>
      <name val="Calibri"/>
      <family val="2"/>
    </font>
    <font>
      <b/>
      <sz val="18"/>
      <color indexed="8"/>
      <name val="Calibri"/>
      <family val="2"/>
    </font>
    <font>
      <b/>
      <sz val="1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b/>
      <i/>
      <sz val="9"/>
      <color theme="1"/>
      <name val="Calibri"/>
      <family val="2"/>
    </font>
    <font>
      <sz val="10"/>
      <color theme="1"/>
      <name val="Calibri"/>
      <family val="2"/>
    </font>
    <font>
      <b/>
      <sz val="8"/>
      <color theme="1"/>
      <name val="Calibri"/>
      <family val="2"/>
    </font>
    <font>
      <b/>
      <sz val="10"/>
      <color theme="1"/>
      <name val="Times New Roman"/>
      <family val="1"/>
    </font>
    <font>
      <b/>
      <sz val="12"/>
      <color theme="1"/>
      <name val="Calibri"/>
      <family val="2"/>
    </font>
    <font>
      <sz val="8"/>
      <color theme="1"/>
      <name val="Calibri"/>
      <family val="2"/>
    </font>
    <font>
      <b/>
      <sz val="18"/>
      <color theme="1"/>
      <name val="Calibri"/>
      <family val="2"/>
    </font>
    <font>
      <b/>
      <sz val="15"/>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style="thin"/>
      <top style="thin"/>
      <bottom style="thin"/>
    </border>
    <border>
      <left/>
      <right/>
      <top style="thin"/>
      <bottom style="thin"/>
    </border>
    <border>
      <left style="thin"/>
      <right style="thin"/>
      <top style="medium"/>
      <bottom style="double"/>
    </border>
    <border>
      <left/>
      <right/>
      <top/>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94" fontId="2"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57">
    <xf numFmtId="0" fontId="0" fillId="0" borderId="0" xfId="0" applyFont="1" applyAlignment="1">
      <alignment/>
    </xf>
    <xf numFmtId="0" fontId="0" fillId="33" borderId="0" xfId="0" applyFill="1" applyAlignment="1">
      <alignment/>
    </xf>
    <xf numFmtId="0" fontId="50" fillId="33" borderId="0" xfId="0" applyFont="1" applyFill="1" applyAlignment="1">
      <alignment/>
    </xf>
    <xf numFmtId="0" fontId="51" fillId="33" borderId="10" xfId="0" applyFont="1" applyFill="1" applyBorder="1" applyAlignment="1">
      <alignment horizontal="center"/>
    </xf>
    <xf numFmtId="0" fontId="0" fillId="33" borderId="0" xfId="0" applyFill="1" applyAlignment="1">
      <alignment horizontal="left"/>
    </xf>
    <xf numFmtId="0" fontId="0" fillId="33" borderId="0" xfId="0" applyFill="1" applyBorder="1" applyAlignment="1">
      <alignment horizontal="left"/>
    </xf>
    <xf numFmtId="0" fontId="50" fillId="33" borderId="0" xfId="0" applyFont="1" applyFill="1" applyBorder="1" applyAlignment="1">
      <alignment horizontal="center"/>
    </xf>
    <xf numFmtId="0" fontId="52" fillId="33" borderId="11" xfId="0" applyFont="1" applyFill="1" applyBorder="1" applyAlignment="1">
      <alignment horizontal="left" vertical="center" wrapText="1"/>
    </xf>
    <xf numFmtId="0" fontId="52" fillId="33" borderId="11" xfId="0" applyFont="1" applyFill="1" applyBorder="1" applyAlignment="1">
      <alignment horizontal="center" vertical="center"/>
    </xf>
    <xf numFmtId="14" fontId="53" fillId="33" borderId="11" xfId="0" applyNumberFormat="1" applyFont="1" applyFill="1" applyBorder="1" applyAlignment="1">
      <alignment horizontal="center" vertical="center"/>
    </xf>
    <xf numFmtId="0" fontId="52" fillId="33" borderId="0" xfId="0" applyFont="1" applyFill="1" applyAlignment="1">
      <alignment horizontal="center"/>
    </xf>
    <xf numFmtId="0" fontId="50" fillId="33" borderId="0" xfId="0" applyFont="1" applyFill="1" applyBorder="1" applyAlignment="1">
      <alignment horizontal="right" vertical="center" wrapText="1"/>
    </xf>
    <xf numFmtId="4" fontId="0" fillId="33" borderId="0" xfId="0" applyNumberFormat="1" applyFill="1" applyAlignment="1">
      <alignment/>
    </xf>
    <xf numFmtId="198" fontId="49" fillId="33" borderId="0" xfId="0" applyNumberFormat="1" applyFont="1" applyFill="1" applyAlignment="1">
      <alignment horizontal="right"/>
    </xf>
    <xf numFmtId="0" fontId="52" fillId="33" borderId="0" xfId="0" applyFont="1" applyFill="1" applyBorder="1" applyAlignment="1">
      <alignment horizontal="left" vertical="center" wrapText="1"/>
    </xf>
    <xf numFmtId="0" fontId="52" fillId="33" borderId="0" xfId="0" applyFont="1" applyFill="1" applyBorder="1" applyAlignment="1">
      <alignment horizontal="center" vertical="center"/>
    </xf>
    <xf numFmtId="14" fontId="53" fillId="33" borderId="0" xfId="0" applyNumberFormat="1" applyFont="1" applyFill="1" applyBorder="1" applyAlignment="1">
      <alignment horizontal="center" vertical="center"/>
    </xf>
    <xf numFmtId="4" fontId="25" fillId="33" borderId="11" xfId="0" applyNumberFormat="1" applyFont="1" applyFill="1" applyBorder="1" applyAlignment="1" applyProtection="1">
      <alignment vertical="center"/>
      <protection/>
    </xf>
    <xf numFmtId="4" fontId="26" fillId="33" borderId="0" xfId="0" applyNumberFormat="1" applyFont="1" applyFill="1" applyBorder="1" applyAlignment="1" applyProtection="1">
      <alignment vertical="center"/>
      <protection/>
    </xf>
    <xf numFmtId="4" fontId="26" fillId="33" borderId="12" xfId="0" applyNumberFormat="1" applyFont="1" applyFill="1" applyBorder="1" applyAlignment="1" applyProtection="1">
      <alignment vertical="center"/>
      <protection/>
    </xf>
    <xf numFmtId="0" fontId="52" fillId="33" borderId="11" xfId="0" applyFont="1" applyFill="1" applyBorder="1" applyAlignment="1">
      <alignment horizontal="left" vertical="top" wrapText="1"/>
    </xf>
    <xf numFmtId="0" fontId="54" fillId="33" borderId="13" xfId="0" applyFont="1" applyFill="1" applyBorder="1" applyAlignment="1">
      <alignment horizontal="center" vertical="center"/>
    </xf>
    <xf numFmtId="4" fontId="49" fillId="33" borderId="0" xfId="0" applyNumberFormat="1" applyFont="1" applyFill="1" applyBorder="1" applyAlignment="1">
      <alignment vertical="center"/>
    </xf>
    <xf numFmtId="198" fontId="49" fillId="33" borderId="0" xfId="0" applyNumberFormat="1" applyFont="1" applyFill="1" applyAlignment="1">
      <alignment horizontal="right" vertical="center"/>
    </xf>
    <xf numFmtId="189" fontId="55" fillId="33" borderId="0" xfId="0" applyNumberFormat="1" applyFont="1" applyFill="1" applyAlignment="1">
      <alignment horizontal="center" vertical="center"/>
    </xf>
    <xf numFmtId="189" fontId="0" fillId="33" borderId="0" xfId="0" applyNumberFormat="1" applyFill="1" applyAlignment="1">
      <alignment horizontal="center" vertical="center"/>
    </xf>
    <xf numFmtId="189" fontId="52" fillId="33" borderId="11" xfId="0" applyNumberFormat="1" applyFont="1" applyFill="1" applyBorder="1" applyAlignment="1">
      <alignment horizontal="center" vertical="center"/>
    </xf>
    <xf numFmtId="189" fontId="25" fillId="33" borderId="11" xfId="0" applyNumberFormat="1" applyFont="1" applyFill="1" applyBorder="1" applyAlignment="1" applyProtection="1">
      <alignment horizontal="center" vertical="center"/>
      <protection/>
    </xf>
    <xf numFmtId="189" fontId="25" fillId="33" borderId="0" xfId="0" applyNumberFormat="1" applyFont="1" applyFill="1" applyBorder="1" applyAlignment="1" applyProtection="1">
      <alignment horizontal="center" vertical="center"/>
      <protection/>
    </xf>
    <xf numFmtId="189" fontId="55" fillId="33" borderId="0" xfId="0" applyNumberFormat="1" applyFont="1" applyFill="1" applyAlignment="1">
      <alignment horizontal="center"/>
    </xf>
    <xf numFmtId="189" fontId="0" fillId="33" borderId="0" xfId="0" applyNumberFormat="1" applyFill="1" applyAlignment="1">
      <alignment horizontal="center"/>
    </xf>
    <xf numFmtId="189" fontId="25" fillId="33" borderId="11" xfId="0" applyNumberFormat="1" applyFont="1" applyFill="1" applyBorder="1" applyAlignment="1" applyProtection="1">
      <alignment horizontal="center"/>
      <protection/>
    </xf>
    <xf numFmtId="198" fontId="55" fillId="33" borderId="0" xfId="0" applyNumberFormat="1" applyFont="1" applyFill="1" applyAlignment="1">
      <alignment horizontal="right" vertical="center"/>
    </xf>
    <xf numFmtId="4" fontId="55" fillId="33" borderId="14" xfId="0" applyNumberFormat="1" applyFont="1" applyFill="1" applyBorder="1" applyAlignment="1">
      <alignment vertical="center"/>
    </xf>
    <xf numFmtId="0" fontId="51" fillId="33" borderId="10" xfId="0" applyFont="1" applyFill="1" applyBorder="1" applyAlignment="1">
      <alignment horizontal="center"/>
    </xf>
    <xf numFmtId="0" fontId="55" fillId="33" borderId="0" xfId="0" applyFont="1" applyFill="1" applyAlignment="1">
      <alignment horizontal="center"/>
    </xf>
    <xf numFmtId="0" fontId="55" fillId="33" borderId="0" xfId="0" applyFont="1" applyFill="1" applyBorder="1" applyAlignment="1">
      <alignment horizontal="center"/>
    </xf>
    <xf numFmtId="0" fontId="0" fillId="33" borderId="0" xfId="0" applyFill="1" applyAlignment="1">
      <alignment horizontal="center" vertical="center"/>
    </xf>
    <xf numFmtId="189" fontId="54" fillId="33" borderId="13" xfId="0" applyNumberFormat="1" applyFont="1" applyFill="1" applyBorder="1" applyAlignment="1">
      <alignment horizontal="center" vertical="center" wrapText="1"/>
    </xf>
    <xf numFmtId="0" fontId="54" fillId="33" borderId="13" xfId="0" applyFont="1" applyFill="1" applyBorder="1" applyAlignment="1">
      <alignment horizontal="center" vertical="center" wrapText="1"/>
    </xf>
    <xf numFmtId="4" fontId="25" fillId="33" borderId="11" xfId="0" applyNumberFormat="1" applyFont="1" applyFill="1" applyBorder="1" applyAlignment="1" applyProtection="1">
      <alignment/>
      <protection/>
    </xf>
    <xf numFmtId="4" fontId="49" fillId="33" borderId="0" xfId="0" applyNumberFormat="1" applyFont="1" applyFill="1" applyBorder="1" applyAlignment="1">
      <alignment horizontal="center" vertical="center"/>
    </xf>
    <xf numFmtId="0" fontId="0" fillId="33" borderId="0" xfId="0" applyFill="1" applyAlignment="1">
      <alignment horizontal="center"/>
    </xf>
    <xf numFmtId="0" fontId="49" fillId="33" borderId="0" xfId="0" applyFont="1" applyFill="1" applyAlignment="1">
      <alignment horizontal="center"/>
    </xf>
    <xf numFmtId="0" fontId="49" fillId="33" borderId="0" xfId="0" applyFont="1" applyFill="1" applyBorder="1" applyAlignment="1">
      <alignment horizontal="left"/>
    </xf>
    <xf numFmtId="4" fontId="25" fillId="33" borderId="0" xfId="0" applyNumberFormat="1" applyFont="1" applyFill="1" applyBorder="1" applyAlignment="1" applyProtection="1">
      <alignment vertical="center"/>
      <protection/>
    </xf>
    <xf numFmtId="177" fontId="0" fillId="33" borderId="0" xfId="0" applyNumberFormat="1" applyFill="1" applyAlignment="1">
      <alignment/>
    </xf>
    <xf numFmtId="0" fontId="52" fillId="33" borderId="0" xfId="0" applyFont="1" applyFill="1" applyBorder="1" applyAlignment="1">
      <alignment horizontal="right" vertical="center" wrapText="1"/>
    </xf>
    <xf numFmtId="14" fontId="56" fillId="33" borderId="0" xfId="0" applyNumberFormat="1" applyFont="1" applyFill="1" applyBorder="1" applyAlignment="1">
      <alignment horizontal="center" vertical="center"/>
    </xf>
    <xf numFmtId="177" fontId="0" fillId="33" borderId="0" xfId="48" applyFont="1" applyFill="1" applyAlignment="1">
      <alignment/>
    </xf>
    <xf numFmtId="177" fontId="52" fillId="33" borderId="0" xfId="48" applyFont="1" applyFill="1" applyAlignment="1">
      <alignment horizontal="center"/>
    </xf>
    <xf numFmtId="0" fontId="55" fillId="33" borderId="0" xfId="0" applyFont="1" applyFill="1" applyAlignment="1">
      <alignment horizontal="center"/>
    </xf>
    <xf numFmtId="0" fontId="51" fillId="33" borderId="10" xfId="0" applyFont="1" applyFill="1" applyBorder="1" applyAlignment="1">
      <alignment horizontal="center"/>
    </xf>
    <xf numFmtId="0" fontId="49" fillId="33" borderId="0" xfId="0" applyFont="1" applyFill="1" applyAlignment="1">
      <alignment horizontal="center" vertical="center"/>
    </xf>
    <xf numFmtId="0" fontId="57" fillId="33" borderId="0" xfId="0" applyFont="1" applyFill="1" applyAlignment="1">
      <alignment horizontal="center"/>
    </xf>
    <xf numFmtId="0" fontId="58" fillId="33" borderId="0" xfId="0" applyFont="1" applyFill="1" applyAlignment="1">
      <alignment horizontal="center"/>
    </xf>
    <xf numFmtId="0" fontId="55" fillId="33" borderId="0" xfId="0" applyFont="1" applyFill="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1"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50"/>
  <sheetViews>
    <sheetView tabSelected="1" workbookViewId="0" topLeftCell="A1">
      <selection activeCell="A153" sqref="A153"/>
    </sheetView>
  </sheetViews>
  <sheetFormatPr defaultColWidth="11.421875" defaultRowHeight="15"/>
  <cols>
    <col min="1" max="1" width="19.8515625" style="4" customWidth="1"/>
    <col min="2" max="2" width="35.7109375" style="1" customWidth="1"/>
    <col min="3" max="3" width="44.140625" style="1" customWidth="1"/>
    <col min="4" max="4" width="13.8515625" style="1" customWidth="1"/>
    <col min="5" max="5" width="12.00390625" style="10" customWidth="1"/>
    <col min="6" max="6" width="14.28125" style="30" customWidth="1"/>
    <col min="7" max="7" width="13.57421875" style="25" customWidth="1"/>
    <col min="8" max="8" width="16.57421875" style="1" customWidth="1"/>
    <col min="9" max="9" width="12.7109375" style="1" bestFit="1" customWidth="1"/>
    <col min="10" max="16384" width="11.421875" style="1" customWidth="1"/>
  </cols>
  <sheetData>
    <row r="1" spans="1:9" ht="23.25">
      <c r="A1" s="54" t="s">
        <v>53</v>
      </c>
      <c r="B1" s="54"/>
      <c r="C1" s="54"/>
      <c r="D1" s="54"/>
      <c r="E1" s="54"/>
      <c r="F1" s="54"/>
      <c r="G1" s="54"/>
      <c r="H1" s="54"/>
      <c r="I1" s="54"/>
    </row>
    <row r="2" spans="1:9" ht="19.5">
      <c r="A2" s="55" t="s">
        <v>54</v>
      </c>
      <c r="B2" s="55"/>
      <c r="C2" s="55"/>
      <c r="D2" s="55"/>
      <c r="E2" s="55"/>
      <c r="F2" s="55"/>
      <c r="G2" s="55"/>
      <c r="H2" s="55"/>
      <c r="I2" s="55"/>
    </row>
    <row r="3" spans="1:9" ht="23.25" customHeight="1">
      <c r="A3" s="56" t="s">
        <v>388</v>
      </c>
      <c r="B3" s="56"/>
      <c r="C3" s="56"/>
      <c r="D3" s="56"/>
      <c r="E3" s="56"/>
      <c r="F3" s="56"/>
      <c r="G3" s="56"/>
      <c r="H3" s="56"/>
      <c r="I3" s="56"/>
    </row>
    <row r="4" spans="1:8" ht="15.75">
      <c r="A4" s="37"/>
      <c r="B4" s="35"/>
      <c r="D4" s="51"/>
      <c r="E4" s="51"/>
      <c r="F4" s="51"/>
      <c r="G4" s="29"/>
      <c r="H4" s="24"/>
    </row>
    <row r="5" spans="1:8" ht="15.75">
      <c r="A5" s="37"/>
      <c r="B5" s="35"/>
      <c r="D5" s="35"/>
      <c r="E5" s="36"/>
      <c r="F5" s="6"/>
      <c r="G5" s="29"/>
      <c r="H5" s="24"/>
    </row>
    <row r="6" spans="1:6" ht="18" customHeight="1">
      <c r="A6" s="53" t="s">
        <v>49</v>
      </c>
      <c r="B6" s="53"/>
      <c r="E6" s="53" t="s">
        <v>389</v>
      </c>
      <c r="F6" s="53"/>
    </row>
    <row r="7" ht="15.75" thickBot="1"/>
    <row r="8" spans="1:8" s="2" customFormat="1" ht="28.5" customHeight="1" thickBot="1">
      <c r="A8" s="21" t="s">
        <v>0</v>
      </c>
      <c r="B8" s="21" t="s">
        <v>1</v>
      </c>
      <c r="C8" s="21" t="s">
        <v>2</v>
      </c>
      <c r="D8" s="21" t="s">
        <v>3</v>
      </c>
      <c r="E8" s="39" t="s">
        <v>4</v>
      </c>
      <c r="F8" s="38" t="s">
        <v>5</v>
      </c>
      <c r="G8" s="38" t="s">
        <v>6</v>
      </c>
      <c r="H8" s="39" t="s">
        <v>7</v>
      </c>
    </row>
    <row r="9" spans="1:8" ht="26.25" thickTop="1">
      <c r="A9" s="7" t="s">
        <v>16</v>
      </c>
      <c r="B9" s="7" t="s">
        <v>18</v>
      </c>
      <c r="C9" s="7" t="s">
        <v>17</v>
      </c>
      <c r="D9" s="40">
        <v>18998</v>
      </c>
      <c r="E9" s="8" t="s">
        <v>9</v>
      </c>
      <c r="F9" s="31">
        <v>42116</v>
      </c>
      <c r="G9" s="26">
        <v>42124</v>
      </c>
      <c r="H9" s="9" t="s">
        <v>10</v>
      </c>
    </row>
    <row r="10" spans="1:8" ht="27" customHeight="1">
      <c r="A10" s="7" t="s">
        <v>21</v>
      </c>
      <c r="B10" s="7" t="s">
        <v>19</v>
      </c>
      <c r="C10" s="7" t="s">
        <v>20</v>
      </c>
      <c r="D10" s="17">
        <v>24073.5</v>
      </c>
      <c r="E10" s="8" t="s">
        <v>9</v>
      </c>
      <c r="F10" s="27">
        <v>42247</v>
      </c>
      <c r="G10" s="26">
        <v>42247</v>
      </c>
      <c r="H10" s="9" t="s">
        <v>10</v>
      </c>
    </row>
    <row r="11" spans="1:8" ht="38.25">
      <c r="A11" s="7" t="s">
        <v>24</v>
      </c>
      <c r="B11" s="7" t="s">
        <v>25</v>
      </c>
      <c r="C11" s="7" t="s">
        <v>26</v>
      </c>
      <c r="D11" s="17">
        <v>17700</v>
      </c>
      <c r="E11" s="8" t="s">
        <v>9</v>
      </c>
      <c r="F11" s="27">
        <v>42277</v>
      </c>
      <c r="G11" s="26">
        <v>42297</v>
      </c>
      <c r="H11" s="9" t="s">
        <v>10</v>
      </c>
    </row>
    <row r="12" spans="1:8" ht="33.75" customHeight="1">
      <c r="A12" s="7" t="s">
        <v>30</v>
      </c>
      <c r="B12" s="7" t="s">
        <v>42</v>
      </c>
      <c r="C12" s="7" t="s">
        <v>31</v>
      </c>
      <c r="D12" s="17">
        <v>32402.8</v>
      </c>
      <c r="E12" s="8" t="s">
        <v>9</v>
      </c>
      <c r="F12" s="27">
        <v>42336</v>
      </c>
      <c r="G12" s="26">
        <v>42338</v>
      </c>
      <c r="H12" s="9" t="s">
        <v>10</v>
      </c>
    </row>
    <row r="13" spans="1:8" ht="38.25" customHeight="1">
      <c r="A13" s="7" t="s">
        <v>33</v>
      </c>
      <c r="B13" s="7" t="s">
        <v>42</v>
      </c>
      <c r="C13" s="7" t="s">
        <v>34</v>
      </c>
      <c r="D13" s="17">
        <v>6800.34</v>
      </c>
      <c r="E13" s="8" t="s">
        <v>9</v>
      </c>
      <c r="F13" s="27">
        <v>42403</v>
      </c>
      <c r="G13" s="27">
        <v>42412</v>
      </c>
      <c r="H13" s="9" t="s">
        <v>10</v>
      </c>
    </row>
    <row r="14" spans="1:8" ht="35.25" customHeight="1">
      <c r="A14" s="7" t="s">
        <v>27</v>
      </c>
      <c r="B14" s="7" t="s">
        <v>43</v>
      </c>
      <c r="C14" s="7" t="s">
        <v>44</v>
      </c>
      <c r="D14" s="17">
        <v>594130</v>
      </c>
      <c r="E14" s="8" t="s">
        <v>9</v>
      </c>
      <c r="F14" s="27">
        <v>42441</v>
      </c>
      <c r="G14" s="27">
        <v>42481</v>
      </c>
      <c r="H14" s="9" t="s">
        <v>10</v>
      </c>
    </row>
    <row r="15" spans="1:8" ht="66" customHeight="1">
      <c r="A15" s="7" t="s">
        <v>72</v>
      </c>
      <c r="B15" s="7" t="s">
        <v>38</v>
      </c>
      <c r="C15" s="20" t="s">
        <v>73</v>
      </c>
      <c r="D15" s="17">
        <v>548700</v>
      </c>
      <c r="E15" s="8" t="s">
        <v>9</v>
      </c>
      <c r="F15" s="27">
        <v>42439</v>
      </c>
      <c r="G15" s="27">
        <v>42503</v>
      </c>
      <c r="H15" s="9" t="s">
        <v>10</v>
      </c>
    </row>
    <row r="16" spans="1:8" ht="70.5" customHeight="1">
      <c r="A16" s="7" t="s">
        <v>75</v>
      </c>
      <c r="B16" s="7" t="s">
        <v>39</v>
      </c>
      <c r="C16" s="7" t="s">
        <v>76</v>
      </c>
      <c r="D16" s="17">
        <v>5800</v>
      </c>
      <c r="E16" s="8" t="s">
        <v>9</v>
      </c>
      <c r="F16" s="27">
        <v>42457</v>
      </c>
      <c r="G16" s="27">
        <v>42520</v>
      </c>
      <c r="H16" s="9" t="s">
        <v>10</v>
      </c>
    </row>
    <row r="17" spans="1:8" ht="24.75" customHeight="1">
      <c r="A17" s="7" t="s">
        <v>47</v>
      </c>
      <c r="B17" s="7" t="s">
        <v>45</v>
      </c>
      <c r="C17" s="7" t="s">
        <v>46</v>
      </c>
      <c r="D17" s="17">
        <v>16850.91</v>
      </c>
      <c r="E17" s="8" t="s">
        <v>9</v>
      </c>
      <c r="F17" s="27">
        <v>42488</v>
      </c>
      <c r="G17" s="27">
        <v>42489</v>
      </c>
      <c r="H17" s="9" t="s">
        <v>10</v>
      </c>
    </row>
    <row r="18" spans="1:8" ht="24.75" customHeight="1">
      <c r="A18" s="7" t="s">
        <v>48</v>
      </c>
      <c r="B18" s="7" t="s">
        <v>45</v>
      </c>
      <c r="C18" s="7" t="s">
        <v>46</v>
      </c>
      <c r="D18" s="17">
        <v>6648.68</v>
      </c>
      <c r="E18" s="8" t="s">
        <v>9</v>
      </c>
      <c r="F18" s="27">
        <v>42488</v>
      </c>
      <c r="G18" s="27">
        <v>42489</v>
      </c>
      <c r="H18" s="9" t="s">
        <v>10</v>
      </c>
    </row>
    <row r="19" spans="1:8" ht="26.25" customHeight="1">
      <c r="A19" s="7" t="s">
        <v>50</v>
      </c>
      <c r="B19" s="7" t="s">
        <v>51</v>
      </c>
      <c r="C19" s="7" t="s">
        <v>52</v>
      </c>
      <c r="D19" s="17">
        <v>15000</v>
      </c>
      <c r="E19" s="8" t="s">
        <v>9</v>
      </c>
      <c r="F19" s="27">
        <v>42486</v>
      </c>
      <c r="G19" s="27">
        <v>42489</v>
      </c>
      <c r="H19" s="9" t="s">
        <v>10</v>
      </c>
    </row>
    <row r="20" spans="1:8" ht="25.5" customHeight="1">
      <c r="A20" s="7" t="s">
        <v>56</v>
      </c>
      <c r="B20" s="7" t="s">
        <v>39</v>
      </c>
      <c r="C20" s="7" t="s">
        <v>57</v>
      </c>
      <c r="D20" s="17">
        <v>27612</v>
      </c>
      <c r="E20" s="8" t="s">
        <v>9</v>
      </c>
      <c r="F20" s="27">
        <v>42465</v>
      </c>
      <c r="G20" s="27">
        <v>42490</v>
      </c>
      <c r="H20" s="9" t="s">
        <v>10</v>
      </c>
    </row>
    <row r="21" spans="1:8" ht="25.5" customHeight="1">
      <c r="A21" s="7" t="s">
        <v>28</v>
      </c>
      <c r="B21" s="7" t="s">
        <v>43</v>
      </c>
      <c r="C21" s="7" t="s">
        <v>58</v>
      </c>
      <c r="D21" s="17">
        <v>4484</v>
      </c>
      <c r="E21" s="8" t="s">
        <v>9</v>
      </c>
      <c r="F21" s="27">
        <v>42488</v>
      </c>
      <c r="G21" s="27">
        <v>42490</v>
      </c>
      <c r="H21" s="9" t="s">
        <v>10</v>
      </c>
    </row>
    <row r="22" spans="1:8" ht="25.5" customHeight="1">
      <c r="A22" s="7" t="s">
        <v>59</v>
      </c>
      <c r="B22" s="7" t="s">
        <v>43</v>
      </c>
      <c r="C22" s="7" t="s">
        <v>60</v>
      </c>
      <c r="D22" s="17">
        <v>6844</v>
      </c>
      <c r="E22" s="8" t="s">
        <v>9</v>
      </c>
      <c r="F22" s="27">
        <v>42488</v>
      </c>
      <c r="G22" s="27">
        <v>42490</v>
      </c>
      <c r="H22" s="9" t="s">
        <v>10</v>
      </c>
    </row>
    <row r="23" spans="1:8" ht="39.75" customHeight="1">
      <c r="A23" s="7" t="s">
        <v>74</v>
      </c>
      <c r="B23" s="7" t="s">
        <v>37</v>
      </c>
      <c r="C23" s="7" t="s">
        <v>71</v>
      </c>
      <c r="D23" s="17">
        <v>33040</v>
      </c>
      <c r="E23" s="8" t="s">
        <v>9</v>
      </c>
      <c r="F23" s="27">
        <v>42475</v>
      </c>
      <c r="G23" s="27">
        <v>42490</v>
      </c>
      <c r="H23" s="9" t="s">
        <v>10</v>
      </c>
    </row>
    <row r="24" spans="1:8" ht="25.5" customHeight="1">
      <c r="A24" s="7" t="s">
        <v>61</v>
      </c>
      <c r="B24" s="7" t="s">
        <v>38</v>
      </c>
      <c r="C24" s="7" t="s">
        <v>62</v>
      </c>
      <c r="D24" s="17">
        <v>703678.01</v>
      </c>
      <c r="E24" s="8" t="s">
        <v>9</v>
      </c>
      <c r="F24" s="27">
        <v>42466</v>
      </c>
      <c r="G24" s="27">
        <v>42490</v>
      </c>
      <c r="H24" s="9" t="s">
        <v>10</v>
      </c>
    </row>
    <row r="25" spans="1:8" ht="35.25" customHeight="1">
      <c r="A25" s="7" t="s">
        <v>63</v>
      </c>
      <c r="B25" s="7" t="s">
        <v>37</v>
      </c>
      <c r="C25" s="7" t="s">
        <v>64</v>
      </c>
      <c r="D25" s="17">
        <v>11800</v>
      </c>
      <c r="E25" s="8" t="s">
        <v>9</v>
      </c>
      <c r="F25" s="27">
        <v>42478</v>
      </c>
      <c r="G25" s="27">
        <v>42490</v>
      </c>
      <c r="H25" s="9" t="s">
        <v>10</v>
      </c>
    </row>
    <row r="26" spans="1:8" ht="38.25" customHeight="1">
      <c r="A26" s="7" t="s">
        <v>65</v>
      </c>
      <c r="B26" s="7" t="s">
        <v>37</v>
      </c>
      <c r="C26" s="7" t="s">
        <v>66</v>
      </c>
      <c r="D26" s="17">
        <v>41300</v>
      </c>
      <c r="E26" s="8" t="s">
        <v>9</v>
      </c>
      <c r="F26" s="27">
        <v>42486</v>
      </c>
      <c r="G26" s="27">
        <v>42490</v>
      </c>
      <c r="H26" s="9" t="s">
        <v>10</v>
      </c>
    </row>
    <row r="27" spans="1:8" ht="39.75" customHeight="1">
      <c r="A27" s="7" t="s">
        <v>67</v>
      </c>
      <c r="B27" s="7" t="s">
        <v>41</v>
      </c>
      <c r="C27" s="7" t="s">
        <v>68</v>
      </c>
      <c r="D27" s="17">
        <v>13275</v>
      </c>
      <c r="E27" s="8" t="s">
        <v>9</v>
      </c>
      <c r="F27" s="27">
        <v>42478</v>
      </c>
      <c r="G27" s="27">
        <v>42490</v>
      </c>
      <c r="H27" s="9" t="s">
        <v>10</v>
      </c>
    </row>
    <row r="28" spans="1:8" ht="36" customHeight="1">
      <c r="A28" s="7" t="s">
        <v>77</v>
      </c>
      <c r="B28" s="7" t="s">
        <v>43</v>
      </c>
      <c r="C28" s="7" t="s">
        <v>78</v>
      </c>
      <c r="D28" s="17">
        <v>719103</v>
      </c>
      <c r="E28" s="8" t="s">
        <v>9</v>
      </c>
      <c r="F28" s="27">
        <v>42499</v>
      </c>
      <c r="G28" s="27">
        <v>42520</v>
      </c>
      <c r="H28" s="9" t="s">
        <v>10</v>
      </c>
    </row>
    <row r="29" spans="1:8" ht="36.75" customHeight="1">
      <c r="A29" s="7" t="s">
        <v>82</v>
      </c>
      <c r="B29" s="7" t="s">
        <v>81</v>
      </c>
      <c r="C29" s="7" t="s">
        <v>83</v>
      </c>
      <c r="D29" s="17">
        <v>3540</v>
      </c>
      <c r="E29" s="8" t="s">
        <v>9</v>
      </c>
      <c r="F29" s="27">
        <v>42502</v>
      </c>
      <c r="G29" s="27">
        <v>42521</v>
      </c>
      <c r="H29" s="9" t="s">
        <v>10</v>
      </c>
    </row>
    <row r="30" spans="1:8" ht="36.75" customHeight="1">
      <c r="A30" s="7" t="s">
        <v>84</v>
      </c>
      <c r="B30" s="7" t="s">
        <v>81</v>
      </c>
      <c r="C30" s="7" t="s">
        <v>85</v>
      </c>
      <c r="D30" s="17">
        <v>10030</v>
      </c>
      <c r="E30" s="8" t="s">
        <v>9</v>
      </c>
      <c r="F30" s="27">
        <v>42502</v>
      </c>
      <c r="G30" s="27">
        <v>42521</v>
      </c>
      <c r="H30" s="9" t="s">
        <v>10</v>
      </c>
    </row>
    <row r="31" spans="1:8" ht="57" customHeight="1">
      <c r="A31" s="7" t="s">
        <v>86</v>
      </c>
      <c r="B31" s="7" t="s">
        <v>81</v>
      </c>
      <c r="C31" s="7" t="s">
        <v>87</v>
      </c>
      <c r="D31" s="17">
        <v>24485</v>
      </c>
      <c r="E31" s="8" t="s">
        <v>9</v>
      </c>
      <c r="F31" s="27">
        <v>42509</v>
      </c>
      <c r="G31" s="27">
        <v>42521</v>
      </c>
      <c r="H31" s="9" t="s">
        <v>10</v>
      </c>
    </row>
    <row r="32" spans="1:8" ht="37.5" customHeight="1">
      <c r="A32" s="7" t="s">
        <v>89</v>
      </c>
      <c r="B32" s="7" t="s">
        <v>365</v>
      </c>
      <c r="C32" s="7" t="s">
        <v>90</v>
      </c>
      <c r="D32" s="17">
        <v>31600.4</v>
      </c>
      <c r="E32" s="8" t="s">
        <v>9</v>
      </c>
      <c r="F32" s="27">
        <v>42524</v>
      </c>
      <c r="G32" s="27">
        <v>42543</v>
      </c>
      <c r="H32" s="9" t="s">
        <v>10</v>
      </c>
    </row>
    <row r="33" spans="1:8" ht="39.75" customHeight="1">
      <c r="A33" s="7" t="s">
        <v>91</v>
      </c>
      <c r="B33" s="7" t="s">
        <v>93</v>
      </c>
      <c r="C33" s="7" t="s">
        <v>94</v>
      </c>
      <c r="D33" s="17">
        <v>161542</v>
      </c>
      <c r="E33" s="8" t="s">
        <v>9</v>
      </c>
      <c r="F33" s="27">
        <v>42530</v>
      </c>
      <c r="G33" s="27">
        <v>42543</v>
      </c>
      <c r="H33" s="9" t="s">
        <v>10</v>
      </c>
    </row>
    <row r="34" spans="1:8" ht="42" customHeight="1">
      <c r="A34" s="7" t="s">
        <v>92</v>
      </c>
      <c r="B34" s="7" t="s">
        <v>93</v>
      </c>
      <c r="C34" s="7" t="s">
        <v>95</v>
      </c>
      <c r="D34" s="17">
        <v>6903</v>
      </c>
      <c r="E34" s="8" t="s">
        <v>9</v>
      </c>
      <c r="F34" s="27">
        <v>42530</v>
      </c>
      <c r="G34" s="27">
        <v>42543</v>
      </c>
      <c r="H34" s="9" t="s">
        <v>10</v>
      </c>
    </row>
    <row r="35" spans="1:8" ht="36.75" customHeight="1">
      <c r="A35" s="7" t="s">
        <v>96</v>
      </c>
      <c r="B35" s="7" t="s">
        <v>93</v>
      </c>
      <c r="C35" s="7" t="s">
        <v>95</v>
      </c>
      <c r="D35" s="17">
        <v>10856</v>
      </c>
      <c r="E35" s="8" t="s">
        <v>9</v>
      </c>
      <c r="F35" s="27">
        <v>42530</v>
      </c>
      <c r="G35" s="27">
        <v>42543</v>
      </c>
      <c r="H35" s="9" t="s">
        <v>10</v>
      </c>
    </row>
    <row r="36" spans="1:8" ht="33" customHeight="1">
      <c r="A36" s="7" t="s">
        <v>97</v>
      </c>
      <c r="B36" s="7" t="s">
        <v>98</v>
      </c>
      <c r="C36" s="7" t="s">
        <v>99</v>
      </c>
      <c r="D36" s="17">
        <v>24000</v>
      </c>
      <c r="E36" s="8" t="s">
        <v>9</v>
      </c>
      <c r="F36" s="27">
        <v>42543</v>
      </c>
      <c r="G36" s="27">
        <v>42543</v>
      </c>
      <c r="H36" s="9" t="s">
        <v>10</v>
      </c>
    </row>
    <row r="37" spans="1:8" ht="27" customHeight="1">
      <c r="A37" s="7" t="s">
        <v>100</v>
      </c>
      <c r="B37" s="7" t="s">
        <v>79</v>
      </c>
      <c r="C37" s="7" t="s">
        <v>101</v>
      </c>
      <c r="D37" s="17">
        <v>2175.92</v>
      </c>
      <c r="E37" s="8" t="s">
        <v>9</v>
      </c>
      <c r="F37" s="27">
        <v>42538</v>
      </c>
      <c r="G37" s="27">
        <v>42544</v>
      </c>
      <c r="H37" s="9" t="s">
        <v>10</v>
      </c>
    </row>
    <row r="38" spans="1:8" ht="42" customHeight="1">
      <c r="A38" s="7" t="s">
        <v>102</v>
      </c>
      <c r="B38" s="7" t="s">
        <v>79</v>
      </c>
      <c r="C38" s="7" t="s">
        <v>494</v>
      </c>
      <c r="D38" s="17">
        <v>10402.88</v>
      </c>
      <c r="E38" s="8" t="s">
        <v>9</v>
      </c>
      <c r="F38" s="27">
        <v>42538</v>
      </c>
      <c r="G38" s="27">
        <v>42544</v>
      </c>
      <c r="H38" s="9" t="s">
        <v>10</v>
      </c>
    </row>
    <row r="39" spans="1:8" ht="44.25" customHeight="1">
      <c r="A39" s="7" t="s">
        <v>103</v>
      </c>
      <c r="B39" s="7" t="s">
        <v>104</v>
      </c>
      <c r="C39" s="7" t="s">
        <v>495</v>
      </c>
      <c r="D39" s="17">
        <v>13168.8</v>
      </c>
      <c r="E39" s="8" t="s">
        <v>9</v>
      </c>
      <c r="F39" s="27">
        <v>42534</v>
      </c>
      <c r="G39" s="27">
        <v>42544</v>
      </c>
      <c r="H39" s="9" t="s">
        <v>10</v>
      </c>
    </row>
    <row r="40" spans="1:8" ht="33" customHeight="1">
      <c r="A40" s="7" t="s">
        <v>106</v>
      </c>
      <c r="B40" s="7" t="s">
        <v>105</v>
      </c>
      <c r="C40" s="7" t="s">
        <v>107</v>
      </c>
      <c r="D40" s="17">
        <v>8000</v>
      </c>
      <c r="E40" s="8" t="s">
        <v>9</v>
      </c>
      <c r="F40" s="27">
        <v>42550</v>
      </c>
      <c r="G40" s="27">
        <v>42550</v>
      </c>
      <c r="H40" s="9" t="s">
        <v>10</v>
      </c>
    </row>
    <row r="41" spans="1:8" ht="22.5" customHeight="1">
      <c r="A41" s="7" t="s">
        <v>108</v>
      </c>
      <c r="B41" s="7" t="s">
        <v>36</v>
      </c>
      <c r="C41" s="7" t="s">
        <v>109</v>
      </c>
      <c r="D41" s="17">
        <v>17397.99</v>
      </c>
      <c r="E41" s="8" t="s">
        <v>9</v>
      </c>
      <c r="F41" s="27">
        <v>42524</v>
      </c>
      <c r="G41" s="27">
        <v>42551</v>
      </c>
      <c r="H41" s="9" t="s">
        <v>10</v>
      </c>
    </row>
    <row r="42" spans="1:8" ht="24.75" customHeight="1">
      <c r="A42" s="7" t="s">
        <v>110</v>
      </c>
      <c r="B42" s="7" t="s">
        <v>39</v>
      </c>
      <c r="C42" s="7" t="s">
        <v>111</v>
      </c>
      <c r="D42" s="17">
        <v>12390</v>
      </c>
      <c r="E42" s="8" t="s">
        <v>9</v>
      </c>
      <c r="F42" s="27">
        <v>42544</v>
      </c>
      <c r="G42" s="27">
        <v>42551</v>
      </c>
      <c r="H42" s="9" t="s">
        <v>10</v>
      </c>
    </row>
    <row r="43" spans="1:8" ht="24.75" customHeight="1">
      <c r="A43" s="7" t="s">
        <v>113</v>
      </c>
      <c r="B43" s="7" t="s">
        <v>39</v>
      </c>
      <c r="C43" s="20" t="s">
        <v>114</v>
      </c>
      <c r="D43" s="17">
        <v>11136</v>
      </c>
      <c r="E43" s="8" t="s">
        <v>9</v>
      </c>
      <c r="F43" s="27">
        <v>42552</v>
      </c>
      <c r="G43" s="27">
        <v>42563</v>
      </c>
      <c r="H43" s="9" t="s">
        <v>10</v>
      </c>
    </row>
    <row r="44" spans="1:8" ht="27" customHeight="1">
      <c r="A44" s="7" t="s">
        <v>115</v>
      </c>
      <c r="B44" s="7" t="s">
        <v>116</v>
      </c>
      <c r="C44" s="20" t="s">
        <v>117</v>
      </c>
      <c r="D44" s="17">
        <v>36816</v>
      </c>
      <c r="E44" s="8" t="s">
        <v>9</v>
      </c>
      <c r="F44" s="27">
        <v>42558</v>
      </c>
      <c r="G44" s="27">
        <v>42565</v>
      </c>
      <c r="H44" s="9" t="s">
        <v>10</v>
      </c>
    </row>
    <row r="45" spans="1:8" ht="39.75" customHeight="1">
      <c r="A45" s="7" t="s">
        <v>118</v>
      </c>
      <c r="B45" s="7" t="s">
        <v>119</v>
      </c>
      <c r="C45" s="7" t="s">
        <v>496</v>
      </c>
      <c r="D45" s="17">
        <v>94400</v>
      </c>
      <c r="E45" s="8" t="s">
        <v>9</v>
      </c>
      <c r="F45" s="27">
        <v>42563</v>
      </c>
      <c r="G45" s="27">
        <v>42565</v>
      </c>
      <c r="H45" s="9" t="s">
        <v>10</v>
      </c>
    </row>
    <row r="46" spans="1:8" ht="48" customHeight="1">
      <c r="A46" s="7" t="s">
        <v>121</v>
      </c>
      <c r="B46" s="7" t="s">
        <v>120</v>
      </c>
      <c r="C46" s="7" t="s">
        <v>123</v>
      </c>
      <c r="D46" s="17">
        <v>33200.48</v>
      </c>
      <c r="E46" s="8" t="s">
        <v>9</v>
      </c>
      <c r="F46" s="27">
        <v>42555</v>
      </c>
      <c r="G46" s="27">
        <v>42566</v>
      </c>
      <c r="H46" s="9" t="s">
        <v>10</v>
      </c>
    </row>
    <row r="47" spans="1:8" ht="38.25" customHeight="1">
      <c r="A47" s="7" t="s">
        <v>122</v>
      </c>
      <c r="B47" s="7" t="s">
        <v>120</v>
      </c>
      <c r="C47" s="7" t="s">
        <v>124</v>
      </c>
      <c r="D47" s="17">
        <v>2175.92</v>
      </c>
      <c r="E47" s="8" t="s">
        <v>9</v>
      </c>
      <c r="F47" s="27">
        <v>42562</v>
      </c>
      <c r="G47" s="27">
        <v>42566</v>
      </c>
      <c r="H47" s="9" t="s">
        <v>10</v>
      </c>
    </row>
    <row r="48" spans="1:8" ht="41.25" customHeight="1">
      <c r="A48" s="7" t="s">
        <v>126</v>
      </c>
      <c r="B48" s="7" t="s">
        <v>36</v>
      </c>
      <c r="C48" s="7" t="s">
        <v>127</v>
      </c>
      <c r="D48" s="17">
        <v>5640.02</v>
      </c>
      <c r="E48" s="8" t="s">
        <v>9</v>
      </c>
      <c r="F48" s="27">
        <v>42541</v>
      </c>
      <c r="G48" s="27">
        <v>42572</v>
      </c>
      <c r="H48" s="9" t="s">
        <v>10</v>
      </c>
    </row>
    <row r="49" spans="1:8" ht="36" customHeight="1">
      <c r="A49" s="7" t="s">
        <v>128</v>
      </c>
      <c r="B49" s="7" t="s">
        <v>39</v>
      </c>
      <c r="C49" s="7" t="s">
        <v>129</v>
      </c>
      <c r="D49" s="17">
        <v>12390</v>
      </c>
      <c r="E49" s="8" t="s">
        <v>9</v>
      </c>
      <c r="F49" s="27">
        <v>42559</v>
      </c>
      <c r="G49" s="27">
        <v>42573</v>
      </c>
      <c r="H49" s="9" t="s">
        <v>10</v>
      </c>
    </row>
    <row r="50" spans="1:8" ht="39" customHeight="1">
      <c r="A50" s="7" t="s">
        <v>130</v>
      </c>
      <c r="B50" s="7" t="s">
        <v>131</v>
      </c>
      <c r="C50" s="7" t="s">
        <v>497</v>
      </c>
      <c r="D50" s="17">
        <v>17605</v>
      </c>
      <c r="E50" s="8" t="s">
        <v>9</v>
      </c>
      <c r="F50" s="27">
        <v>42564</v>
      </c>
      <c r="G50" s="27">
        <v>42573</v>
      </c>
      <c r="H50" s="9" t="s">
        <v>10</v>
      </c>
    </row>
    <row r="51" spans="1:8" ht="24" customHeight="1">
      <c r="A51" s="7" t="s">
        <v>132</v>
      </c>
      <c r="B51" s="7" t="s">
        <v>105</v>
      </c>
      <c r="C51" s="7" t="s">
        <v>498</v>
      </c>
      <c r="D51" s="17">
        <v>8000</v>
      </c>
      <c r="E51" s="8" t="s">
        <v>9</v>
      </c>
      <c r="F51" s="27">
        <v>42578</v>
      </c>
      <c r="G51" s="27">
        <v>42579</v>
      </c>
      <c r="H51" s="9" t="s">
        <v>10</v>
      </c>
    </row>
    <row r="52" spans="1:8" ht="22.5" customHeight="1">
      <c r="A52" s="7" t="s">
        <v>133</v>
      </c>
      <c r="B52" s="7" t="s">
        <v>134</v>
      </c>
      <c r="C52" s="7" t="s">
        <v>135</v>
      </c>
      <c r="D52" s="17">
        <v>25488</v>
      </c>
      <c r="E52" s="8" t="s">
        <v>9</v>
      </c>
      <c r="F52" s="27">
        <v>42571</v>
      </c>
      <c r="G52" s="27">
        <v>42582</v>
      </c>
      <c r="H52" s="9" t="s">
        <v>10</v>
      </c>
    </row>
    <row r="53" spans="1:8" ht="39" customHeight="1">
      <c r="A53" s="7" t="s">
        <v>112</v>
      </c>
      <c r="B53" s="7" t="s">
        <v>136</v>
      </c>
      <c r="C53" s="7" t="s">
        <v>137</v>
      </c>
      <c r="D53" s="17">
        <v>127083.6</v>
      </c>
      <c r="E53" s="8" t="s">
        <v>9</v>
      </c>
      <c r="F53" s="27">
        <v>42579</v>
      </c>
      <c r="G53" s="27">
        <v>42582</v>
      </c>
      <c r="H53" s="9" t="s">
        <v>10</v>
      </c>
    </row>
    <row r="54" spans="1:8" ht="24.75" customHeight="1">
      <c r="A54" s="7" t="s">
        <v>139</v>
      </c>
      <c r="B54" s="7" t="s">
        <v>39</v>
      </c>
      <c r="C54" s="7" t="s">
        <v>140</v>
      </c>
      <c r="D54" s="17">
        <v>2301</v>
      </c>
      <c r="E54" s="8" t="s">
        <v>9</v>
      </c>
      <c r="F54" s="27">
        <v>42584</v>
      </c>
      <c r="G54" s="27">
        <v>42592</v>
      </c>
      <c r="H54" s="9" t="s">
        <v>10</v>
      </c>
    </row>
    <row r="55" spans="1:8" ht="24.75" customHeight="1">
      <c r="A55" s="7" t="s">
        <v>141</v>
      </c>
      <c r="B55" s="7" t="s">
        <v>69</v>
      </c>
      <c r="C55" s="7" t="s">
        <v>499</v>
      </c>
      <c r="D55" s="17">
        <v>11800</v>
      </c>
      <c r="E55" s="8" t="s">
        <v>9</v>
      </c>
      <c r="F55" s="27">
        <v>42584</v>
      </c>
      <c r="G55" s="27">
        <v>42592</v>
      </c>
      <c r="H55" s="9" t="s">
        <v>10</v>
      </c>
    </row>
    <row r="56" spans="1:8" ht="24.75" customHeight="1">
      <c r="A56" s="7" t="s">
        <v>142</v>
      </c>
      <c r="B56" s="7" t="s">
        <v>69</v>
      </c>
      <c r="C56" s="7" t="s">
        <v>143</v>
      </c>
      <c r="D56" s="17">
        <v>5900</v>
      </c>
      <c r="E56" s="8" t="s">
        <v>9</v>
      </c>
      <c r="F56" s="27">
        <v>42591</v>
      </c>
      <c r="G56" s="27">
        <v>42593</v>
      </c>
      <c r="H56" s="9" t="s">
        <v>10</v>
      </c>
    </row>
    <row r="57" spans="1:8" ht="51" customHeight="1">
      <c r="A57" s="7" t="s">
        <v>144</v>
      </c>
      <c r="B57" s="7" t="s">
        <v>42</v>
      </c>
      <c r="C57" s="7" t="s">
        <v>500</v>
      </c>
      <c r="D57" s="17">
        <v>31203.92</v>
      </c>
      <c r="E57" s="8" t="s">
        <v>9</v>
      </c>
      <c r="F57" s="27">
        <v>42584</v>
      </c>
      <c r="G57" s="27">
        <v>42606</v>
      </c>
      <c r="H57" s="9" t="s">
        <v>10</v>
      </c>
    </row>
    <row r="58" spans="1:8" ht="39.75" customHeight="1">
      <c r="A58" s="7" t="s">
        <v>145</v>
      </c>
      <c r="B58" s="7" t="s">
        <v>42</v>
      </c>
      <c r="C58" s="7" t="s">
        <v>146</v>
      </c>
      <c r="D58" s="17">
        <v>9376.28</v>
      </c>
      <c r="E58" s="8" t="s">
        <v>9</v>
      </c>
      <c r="F58" s="27">
        <v>42592</v>
      </c>
      <c r="G58" s="27">
        <v>42606</v>
      </c>
      <c r="H58" s="9" t="s">
        <v>10</v>
      </c>
    </row>
    <row r="59" spans="1:8" ht="40.5" customHeight="1">
      <c r="A59" s="7" t="s">
        <v>80</v>
      </c>
      <c r="B59" s="7" t="s">
        <v>29</v>
      </c>
      <c r="C59" s="7" t="s">
        <v>147</v>
      </c>
      <c r="D59" s="17">
        <v>57075.13</v>
      </c>
      <c r="E59" s="8" t="s">
        <v>9</v>
      </c>
      <c r="F59" s="27">
        <v>42590</v>
      </c>
      <c r="G59" s="27">
        <v>42606</v>
      </c>
      <c r="H59" s="9" t="s">
        <v>10</v>
      </c>
    </row>
    <row r="60" spans="1:8" ht="24" customHeight="1">
      <c r="A60" s="7" t="s">
        <v>148</v>
      </c>
      <c r="B60" s="7" t="s">
        <v>69</v>
      </c>
      <c r="C60" s="7" t="s">
        <v>149</v>
      </c>
      <c r="D60" s="17">
        <v>11800</v>
      </c>
      <c r="E60" s="8" t="s">
        <v>9</v>
      </c>
      <c r="F60" s="27">
        <v>42597</v>
      </c>
      <c r="G60" s="27">
        <v>42606</v>
      </c>
      <c r="H60" s="9" t="s">
        <v>10</v>
      </c>
    </row>
    <row r="61" spans="1:8" ht="27" customHeight="1">
      <c r="A61" s="7" t="s">
        <v>151</v>
      </c>
      <c r="B61" s="7" t="s">
        <v>105</v>
      </c>
      <c r="C61" s="7" t="s">
        <v>152</v>
      </c>
      <c r="D61" s="17">
        <v>8000</v>
      </c>
      <c r="E61" s="8" t="s">
        <v>9</v>
      </c>
      <c r="F61" s="27">
        <v>42611</v>
      </c>
      <c r="G61" s="27">
        <v>42612</v>
      </c>
      <c r="H61" s="9" t="s">
        <v>10</v>
      </c>
    </row>
    <row r="62" spans="1:8" ht="39" customHeight="1">
      <c r="A62" s="7" t="s">
        <v>153</v>
      </c>
      <c r="B62" s="7" t="s">
        <v>93</v>
      </c>
      <c r="C62" s="20" t="s">
        <v>154</v>
      </c>
      <c r="D62" s="17">
        <v>6608</v>
      </c>
      <c r="E62" s="8" t="s">
        <v>9</v>
      </c>
      <c r="F62" s="27">
        <v>42594</v>
      </c>
      <c r="G62" s="27">
        <v>42613</v>
      </c>
      <c r="H62" s="9" t="s">
        <v>10</v>
      </c>
    </row>
    <row r="63" spans="1:8" ht="80.25" customHeight="1">
      <c r="A63" s="7" t="s">
        <v>155</v>
      </c>
      <c r="B63" s="7" t="s">
        <v>134</v>
      </c>
      <c r="C63" s="20" t="s">
        <v>174</v>
      </c>
      <c r="D63" s="17">
        <v>45843</v>
      </c>
      <c r="E63" s="8" t="s">
        <v>9</v>
      </c>
      <c r="F63" s="27">
        <v>42591</v>
      </c>
      <c r="G63" s="27">
        <v>42613</v>
      </c>
      <c r="H63" s="9" t="s">
        <v>10</v>
      </c>
    </row>
    <row r="64" spans="1:8" ht="28.5" customHeight="1">
      <c r="A64" s="7" t="s">
        <v>156</v>
      </c>
      <c r="B64" s="7" t="s">
        <v>41</v>
      </c>
      <c r="C64" s="20" t="s">
        <v>157</v>
      </c>
      <c r="D64" s="17">
        <v>27588</v>
      </c>
      <c r="E64" s="8" t="s">
        <v>9</v>
      </c>
      <c r="F64" s="27">
        <v>42591</v>
      </c>
      <c r="G64" s="27">
        <v>42613</v>
      </c>
      <c r="H64" s="9" t="s">
        <v>10</v>
      </c>
    </row>
    <row r="65" spans="1:8" ht="24" customHeight="1">
      <c r="A65" s="7" t="s">
        <v>158</v>
      </c>
      <c r="B65" s="7" t="s">
        <v>41</v>
      </c>
      <c r="C65" s="20" t="s">
        <v>159</v>
      </c>
      <c r="D65" s="17">
        <v>13806</v>
      </c>
      <c r="E65" s="8" t="s">
        <v>9</v>
      </c>
      <c r="F65" s="27">
        <v>42591</v>
      </c>
      <c r="G65" s="27">
        <v>42613</v>
      </c>
      <c r="H65" s="9" t="s">
        <v>10</v>
      </c>
    </row>
    <row r="66" spans="1:8" ht="51.75" customHeight="1">
      <c r="A66" s="7" t="s">
        <v>160</v>
      </c>
      <c r="B66" s="7" t="s">
        <v>41</v>
      </c>
      <c r="C66" s="20" t="s">
        <v>161</v>
      </c>
      <c r="D66" s="17">
        <v>3941.2</v>
      </c>
      <c r="E66" s="8" t="s">
        <v>9</v>
      </c>
      <c r="F66" s="27">
        <v>42591</v>
      </c>
      <c r="G66" s="27">
        <v>42613</v>
      </c>
      <c r="H66" s="9" t="s">
        <v>10</v>
      </c>
    </row>
    <row r="67" spans="1:8" ht="24" customHeight="1">
      <c r="A67" s="7" t="s">
        <v>28</v>
      </c>
      <c r="B67" s="7" t="s">
        <v>162</v>
      </c>
      <c r="C67" s="20" t="s">
        <v>163</v>
      </c>
      <c r="D67" s="17">
        <v>14160</v>
      </c>
      <c r="E67" s="8" t="s">
        <v>9</v>
      </c>
      <c r="F67" s="27">
        <v>42599</v>
      </c>
      <c r="G67" s="27">
        <v>42613</v>
      </c>
      <c r="H67" s="9" t="s">
        <v>10</v>
      </c>
    </row>
    <row r="68" spans="1:8" ht="36.75" customHeight="1">
      <c r="A68" s="7" t="s">
        <v>164</v>
      </c>
      <c r="B68" s="7" t="s">
        <v>134</v>
      </c>
      <c r="C68" s="20" t="s">
        <v>169</v>
      </c>
      <c r="D68" s="17">
        <v>3068</v>
      </c>
      <c r="E68" s="8" t="s">
        <v>9</v>
      </c>
      <c r="F68" s="27">
        <v>42608</v>
      </c>
      <c r="G68" s="27">
        <v>42613</v>
      </c>
      <c r="H68" s="9" t="s">
        <v>10</v>
      </c>
    </row>
    <row r="69" spans="1:8" ht="24.75" customHeight="1">
      <c r="A69" s="7" t="s">
        <v>165</v>
      </c>
      <c r="B69" s="7" t="s">
        <v>79</v>
      </c>
      <c r="C69" s="20" t="s">
        <v>166</v>
      </c>
      <c r="D69" s="17">
        <v>7400.96</v>
      </c>
      <c r="E69" s="8" t="s">
        <v>9</v>
      </c>
      <c r="F69" s="27">
        <v>42605</v>
      </c>
      <c r="G69" s="27">
        <v>42613</v>
      </c>
      <c r="H69" s="9" t="s">
        <v>10</v>
      </c>
    </row>
    <row r="70" spans="1:8" ht="42" customHeight="1">
      <c r="A70" s="7" t="s">
        <v>167</v>
      </c>
      <c r="B70" s="7" t="s">
        <v>55</v>
      </c>
      <c r="C70" s="7" t="s">
        <v>168</v>
      </c>
      <c r="D70" s="17">
        <v>28497</v>
      </c>
      <c r="E70" s="8" t="s">
        <v>9</v>
      </c>
      <c r="F70" s="27">
        <v>42599</v>
      </c>
      <c r="G70" s="27">
        <v>42613</v>
      </c>
      <c r="H70" s="9" t="s">
        <v>10</v>
      </c>
    </row>
    <row r="71" spans="1:8" ht="32.25" customHeight="1">
      <c r="A71" s="7" t="s">
        <v>170</v>
      </c>
      <c r="B71" s="7" t="s">
        <v>134</v>
      </c>
      <c r="C71" s="7" t="s">
        <v>501</v>
      </c>
      <c r="D71" s="17">
        <v>4425</v>
      </c>
      <c r="E71" s="8" t="s">
        <v>9</v>
      </c>
      <c r="F71" s="27">
        <v>42606</v>
      </c>
      <c r="G71" s="27">
        <v>42613</v>
      </c>
      <c r="H71" s="9" t="s">
        <v>10</v>
      </c>
    </row>
    <row r="72" spans="1:8" ht="49.5" customHeight="1">
      <c r="A72" s="7" t="s">
        <v>171</v>
      </c>
      <c r="B72" s="7" t="s">
        <v>172</v>
      </c>
      <c r="C72" s="7" t="s">
        <v>173</v>
      </c>
      <c r="D72" s="17">
        <v>27588.4</v>
      </c>
      <c r="E72" s="8" t="s">
        <v>9</v>
      </c>
      <c r="F72" s="27">
        <v>42615</v>
      </c>
      <c r="G72" s="27">
        <v>42622</v>
      </c>
      <c r="H72" s="9" t="s">
        <v>10</v>
      </c>
    </row>
    <row r="73" spans="1:8" ht="49.5" customHeight="1">
      <c r="A73" s="7" t="s">
        <v>175</v>
      </c>
      <c r="B73" s="7" t="s">
        <v>176</v>
      </c>
      <c r="C73" s="7" t="s">
        <v>177</v>
      </c>
      <c r="D73" s="17">
        <v>189752.85</v>
      </c>
      <c r="E73" s="8" t="s">
        <v>9</v>
      </c>
      <c r="F73" s="27">
        <v>42614</v>
      </c>
      <c r="G73" s="27">
        <v>42626</v>
      </c>
      <c r="H73" s="9" t="s">
        <v>10</v>
      </c>
    </row>
    <row r="74" spans="1:8" ht="38.25" customHeight="1">
      <c r="A74" s="7" t="s">
        <v>178</v>
      </c>
      <c r="B74" s="7" t="s">
        <v>125</v>
      </c>
      <c r="C74" s="7" t="s">
        <v>179</v>
      </c>
      <c r="D74" s="17">
        <v>6527.76</v>
      </c>
      <c r="E74" s="8" t="s">
        <v>9</v>
      </c>
      <c r="F74" s="27">
        <v>42622</v>
      </c>
      <c r="G74" s="27">
        <v>42628</v>
      </c>
      <c r="H74" s="9" t="s">
        <v>10</v>
      </c>
    </row>
    <row r="75" spans="1:8" ht="49.5" customHeight="1">
      <c r="A75" s="7" t="s">
        <v>180</v>
      </c>
      <c r="B75" s="7" t="s">
        <v>181</v>
      </c>
      <c r="C75" s="7" t="s">
        <v>182</v>
      </c>
      <c r="D75" s="17">
        <v>5200.26</v>
      </c>
      <c r="E75" s="8" t="s">
        <v>9</v>
      </c>
      <c r="F75" s="27">
        <v>42615</v>
      </c>
      <c r="G75" s="27">
        <v>42632</v>
      </c>
      <c r="H75" s="9" t="s">
        <v>10</v>
      </c>
    </row>
    <row r="76" spans="1:8" ht="47.25" customHeight="1">
      <c r="A76" s="7" t="s">
        <v>183</v>
      </c>
      <c r="B76" s="7" t="s">
        <v>181</v>
      </c>
      <c r="C76" s="7" t="s">
        <v>184</v>
      </c>
      <c r="D76" s="17">
        <v>15200.76</v>
      </c>
      <c r="E76" s="8" t="s">
        <v>9</v>
      </c>
      <c r="F76" s="27">
        <v>42622</v>
      </c>
      <c r="G76" s="27">
        <v>42632</v>
      </c>
      <c r="H76" s="9" t="s">
        <v>10</v>
      </c>
    </row>
    <row r="77" spans="1:8" ht="47.25" customHeight="1">
      <c r="A77" s="7" t="s">
        <v>185</v>
      </c>
      <c r="B77" s="7" t="s">
        <v>39</v>
      </c>
      <c r="C77" s="7" t="s">
        <v>186</v>
      </c>
      <c r="D77" s="17">
        <v>23600</v>
      </c>
      <c r="E77" s="8" t="s">
        <v>9</v>
      </c>
      <c r="F77" s="27">
        <v>42627</v>
      </c>
      <c r="G77" s="27">
        <v>42632</v>
      </c>
      <c r="H77" s="9" t="s">
        <v>10</v>
      </c>
    </row>
    <row r="78" spans="1:8" ht="29.25" customHeight="1">
      <c r="A78" s="7" t="s">
        <v>187</v>
      </c>
      <c r="B78" s="7" t="s">
        <v>176</v>
      </c>
      <c r="C78" s="7" t="s">
        <v>188</v>
      </c>
      <c r="D78" s="17">
        <v>29500</v>
      </c>
      <c r="E78" s="8" t="s">
        <v>9</v>
      </c>
      <c r="F78" s="27">
        <v>42592</v>
      </c>
      <c r="G78" s="27">
        <v>42633</v>
      </c>
      <c r="H78" s="9" t="s">
        <v>10</v>
      </c>
    </row>
    <row r="79" spans="1:8" ht="24" customHeight="1">
      <c r="A79" s="7" t="s">
        <v>59</v>
      </c>
      <c r="B79" s="7" t="s">
        <v>162</v>
      </c>
      <c r="C79" s="7" t="s">
        <v>189</v>
      </c>
      <c r="D79" s="17">
        <v>39176</v>
      </c>
      <c r="E79" s="8" t="s">
        <v>9</v>
      </c>
      <c r="F79" s="27">
        <v>42622</v>
      </c>
      <c r="G79" s="27">
        <v>42634</v>
      </c>
      <c r="H79" s="9" t="s">
        <v>10</v>
      </c>
    </row>
    <row r="80" spans="1:8" ht="51.75" customHeight="1">
      <c r="A80" s="7" t="s">
        <v>190</v>
      </c>
      <c r="B80" s="7" t="s">
        <v>191</v>
      </c>
      <c r="C80" s="7" t="s">
        <v>192</v>
      </c>
      <c r="D80" s="17">
        <v>123000</v>
      </c>
      <c r="E80" s="8" t="s">
        <v>9</v>
      </c>
      <c r="F80" s="27">
        <v>42580</v>
      </c>
      <c r="G80" s="27">
        <v>42639</v>
      </c>
      <c r="H80" s="9" t="s">
        <v>10</v>
      </c>
    </row>
    <row r="81" spans="1:8" ht="33.75" customHeight="1">
      <c r="A81" s="7" t="s">
        <v>193</v>
      </c>
      <c r="B81" s="7" t="s">
        <v>105</v>
      </c>
      <c r="C81" s="7" t="s">
        <v>194</v>
      </c>
      <c r="D81" s="17">
        <v>8000</v>
      </c>
      <c r="E81" s="8" t="s">
        <v>9</v>
      </c>
      <c r="F81" s="27">
        <v>42642</v>
      </c>
      <c r="G81" s="27">
        <v>42642</v>
      </c>
      <c r="H81" s="9" t="s">
        <v>10</v>
      </c>
    </row>
    <row r="82" spans="1:8" ht="52.5" customHeight="1">
      <c r="A82" s="7" t="s">
        <v>195</v>
      </c>
      <c r="B82" s="7" t="s">
        <v>93</v>
      </c>
      <c r="C82" s="7" t="s">
        <v>196</v>
      </c>
      <c r="D82" s="17">
        <v>15517</v>
      </c>
      <c r="E82" s="8" t="s">
        <v>9</v>
      </c>
      <c r="F82" s="27">
        <v>42636</v>
      </c>
      <c r="G82" s="27">
        <v>42643</v>
      </c>
      <c r="H82" s="9" t="s">
        <v>10</v>
      </c>
    </row>
    <row r="83" spans="1:8" ht="48" customHeight="1">
      <c r="A83" s="7" t="s">
        <v>199</v>
      </c>
      <c r="B83" s="7" t="s">
        <v>200</v>
      </c>
      <c r="C83" s="7" t="s">
        <v>205</v>
      </c>
      <c r="D83" s="17">
        <v>4720</v>
      </c>
      <c r="E83" s="8" t="s">
        <v>9</v>
      </c>
      <c r="F83" s="27">
        <v>42635</v>
      </c>
      <c r="G83" s="27">
        <v>42643</v>
      </c>
      <c r="H83" s="9" t="s">
        <v>10</v>
      </c>
    </row>
    <row r="84" spans="1:8" ht="36.75" customHeight="1">
      <c r="A84" s="7" t="s">
        <v>201</v>
      </c>
      <c r="B84" s="7" t="s">
        <v>176</v>
      </c>
      <c r="C84" s="7" t="s">
        <v>214</v>
      </c>
      <c r="D84" s="17">
        <v>53100</v>
      </c>
      <c r="E84" s="8" t="s">
        <v>9</v>
      </c>
      <c r="F84" s="27">
        <v>42618</v>
      </c>
      <c r="G84" s="27">
        <v>42643</v>
      </c>
      <c r="H84" s="9" t="s">
        <v>10</v>
      </c>
    </row>
    <row r="85" spans="1:8" ht="24" customHeight="1">
      <c r="A85" s="7" t="s">
        <v>202</v>
      </c>
      <c r="B85" s="7" t="s">
        <v>69</v>
      </c>
      <c r="C85" s="7" t="s">
        <v>203</v>
      </c>
      <c r="D85" s="17">
        <v>11800</v>
      </c>
      <c r="E85" s="8" t="s">
        <v>9</v>
      </c>
      <c r="F85" s="27">
        <v>42641</v>
      </c>
      <c r="G85" s="27">
        <v>42643</v>
      </c>
      <c r="H85" s="9" t="s">
        <v>10</v>
      </c>
    </row>
    <row r="86" spans="1:8" ht="20.25" customHeight="1">
      <c r="A86" s="14"/>
      <c r="B86" s="14"/>
      <c r="C86" s="11" t="s">
        <v>32</v>
      </c>
      <c r="D86" s="19">
        <f>SUM(D9:D85)</f>
        <v>4404143.77</v>
      </c>
      <c r="E86" s="15"/>
      <c r="F86" s="28"/>
      <c r="G86" s="28"/>
      <c r="H86" s="16"/>
    </row>
    <row r="87" spans="1:8" ht="17.25" customHeight="1">
      <c r="A87" s="14"/>
      <c r="B87" s="14"/>
      <c r="C87" s="11"/>
      <c r="D87" s="18"/>
      <c r="E87" s="15"/>
      <c r="F87" s="28"/>
      <c r="G87" s="28"/>
      <c r="H87" s="16"/>
    </row>
    <row r="88" spans="1:8" ht="24" customHeight="1">
      <c r="A88" s="14"/>
      <c r="B88" s="14"/>
      <c r="C88" s="11"/>
      <c r="D88" s="18"/>
      <c r="E88" s="15"/>
      <c r="F88" s="28"/>
      <c r="G88" s="28"/>
      <c r="H88" s="16"/>
    </row>
    <row r="89" spans="1:8" ht="24" customHeight="1">
      <c r="A89" s="7" t="s">
        <v>206</v>
      </c>
      <c r="B89" s="7" t="s">
        <v>69</v>
      </c>
      <c r="C89" s="7" t="s">
        <v>208</v>
      </c>
      <c r="D89" s="17">
        <v>11800</v>
      </c>
      <c r="E89" s="8" t="s">
        <v>9</v>
      </c>
      <c r="F89" s="27">
        <v>42661</v>
      </c>
      <c r="G89" s="27">
        <v>42661</v>
      </c>
      <c r="H89" s="9" t="s">
        <v>22</v>
      </c>
    </row>
    <row r="90" spans="1:8" ht="24" customHeight="1">
      <c r="A90" s="7" t="s">
        <v>207</v>
      </c>
      <c r="B90" s="7" t="s">
        <v>69</v>
      </c>
      <c r="C90" s="7" t="s">
        <v>209</v>
      </c>
      <c r="D90" s="17">
        <v>41300</v>
      </c>
      <c r="E90" s="8" t="s">
        <v>9</v>
      </c>
      <c r="F90" s="27">
        <v>42661</v>
      </c>
      <c r="G90" s="27">
        <v>42661</v>
      </c>
      <c r="H90" s="9" t="s">
        <v>22</v>
      </c>
    </row>
    <row r="91" spans="1:8" ht="24" customHeight="1">
      <c r="A91" s="7" t="s">
        <v>210</v>
      </c>
      <c r="B91" s="7" t="s">
        <v>134</v>
      </c>
      <c r="C91" s="7" t="s">
        <v>211</v>
      </c>
      <c r="D91" s="17">
        <v>12390</v>
      </c>
      <c r="E91" s="8" t="s">
        <v>9</v>
      </c>
      <c r="F91" s="27">
        <v>42662</v>
      </c>
      <c r="G91" s="27">
        <v>42663</v>
      </c>
      <c r="H91" s="9" t="s">
        <v>22</v>
      </c>
    </row>
    <row r="92" spans="1:8" ht="36.75" customHeight="1">
      <c r="A92" s="7" t="s">
        <v>212</v>
      </c>
      <c r="B92" s="7" t="s">
        <v>36</v>
      </c>
      <c r="C92" s="7" t="s">
        <v>213</v>
      </c>
      <c r="D92" s="17">
        <v>16960</v>
      </c>
      <c r="E92" s="8" t="s">
        <v>9</v>
      </c>
      <c r="F92" s="27">
        <v>42662</v>
      </c>
      <c r="G92" s="27">
        <v>42663</v>
      </c>
      <c r="H92" s="9" t="s">
        <v>22</v>
      </c>
    </row>
    <row r="93" spans="1:8" ht="29.25" customHeight="1">
      <c r="A93" s="7" t="s">
        <v>215</v>
      </c>
      <c r="B93" s="7" t="s">
        <v>105</v>
      </c>
      <c r="C93" s="7" t="s">
        <v>216</v>
      </c>
      <c r="D93" s="17">
        <v>8000</v>
      </c>
      <c r="E93" s="8" t="s">
        <v>9</v>
      </c>
      <c r="F93" s="27">
        <v>42669</v>
      </c>
      <c r="G93" s="27">
        <v>42670</v>
      </c>
      <c r="H93" s="9" t="s">
        <v>22</v>
      </c>
    </row>
    <row r="94" spans="1:8" ht="65.25" customHeight="1">
      <c r="A94" s="7" t="s">
        <v>217</v>
      </c>
      <c r="B94" s="7" t="s">
        <v>218</v>
      </c>
      <c r="C94" s="7" t="s">
        <v>220</v>
      </c>
      <c r="D94" s="17">
        <v>29205</v>
      </c>
      <c r="E94" s="8" t="s">
        <v>9</v>
      </c>
      <c r="F94" s="27">
        <v>42664</v>
      </c>
      <c r="G94" s="27">
        <v>42674</v>
      </c>
      <c r="H94" s="9" t="s">
        <v>22</v>
      </c>
    </row>
    <row r="95" spans="1:8" ht="41.25" customHeight="1">
      <c r="A95" s="7" t="s">
        <v>219</v>
      </c>
      <c r="B95" s="7" t="s">
        <v>218</v>
      </c>
      <c r="C95" s="7" t="s">
        <v>221</v>
      </c>
      <c r="D95" s="17">
        <v>35070</v>
      </c>
      <c r="E95" s="8" t="s">
        <v>9</v>
      </c>
      <c r="F95" s="27">
        <v>42664</v>
      </c>
      <c r="G95" s="27">
        <v>42674</v>
      </c>
      <c r="H95" s="9" t="s">
        <v>22</v>
      </c>
    </row>
    <row r="96" spans="1:8" ht="23.25" customHeight="1">
      <c r="A96" s="14"/>
      <c r="B96" s="14"/>
      <c r="C96" s="11" t="s">
        <v>70</v>
      </c>
      <c r="D96" s="19">
        <f>SUM(D89:D95)</f>
        <v>154725</v>
      </c>
      <c r="E96" s="15"/>
      <c r="F96" s="28"/>
      <c r="G96" s="28"/>
      <c r="H96" s="16"/>
    </row>
    <row r="97" spans="1:8" ht="23.25" customHeight="1">
      <c r="A97" s="14"/>
      <c r="B97" s="14"/>
      <c r="C97" s="11"/>
      <c r="D97" s="18"/>
      <c r="E97" s="15"/>
      <c r="F97" s="28"/>
      <c r="G97" s="28"/>
      <c r="H97" s="16"/>
    </row>
    <row r="98" spans="1:8" ht="23.25" customHeight="1">
      <c r="A98" s="14"/>
      <c r="B98" s="14"/>
      <c r="C98" s="11"/>
      <c r="D98" s="18"/>
      <c r="E98" s="15"/>
      <c r="F98" s="28"/>
      <c r="G98" s="28"/>
      <c r="H98" s="16"/>
    </row>
    <row r="99" spans="1:8" ht="24" customHeight="1">
      <c r="A99" s="7" t="s">
        <v>222</v>
      </c>
      <c r="B99" s="7" t="s">
        <v>134</v>
      </c>
      <c r="C99" s="7" t="s">
        <v>223</v>
      </c>
      <c r="D99" s="17">
        <v>1534</v>
      </c>
      <c r="E99" s="8" t="s">
        <v>9</v>
      </c>
      <c r="F99" s="27">
        <v>42677</v>
      </c>
      <c r="G99" s="27">
        <v>42685</v>
      </c>
      <c r="H99" s="9" t="s">
        <v>11</v>
      </c>
    </row>
    <row r="100" spans="1:8" ht="39.75" customHeight="1">
      <c r="A100" s="7" t="s">
        <v>224</v>
      </c>
      <c r="B100" s="7" t="s">
        <v>93</v>
      </c>
      <c r="C100" s="7" t="s">
        <v>225</v>
      </c>
      <c r="D100" s="17">
        <v>6608</v>
      </c>
      <c r="E100" s="8" t="s">
        <v>9</v>
      </c>
      <c r="F100" s="27">
        <v>42678</v>
      </c>
      <c r="G100" s="27">
        <v>42685</v>
      </c>
      <c r="H100" s="9" t="s">
        <v>11</v>
      </c>
    </row>
    <row r="101" spans="1:8" ht="36" customHeight="1">
      <c r="A101" s="7" t="s">
        <v>74</v>
      </c>
      <c r="B101" s="7" t="s">
        <v>93</v>
      </c>
      <c r="C101" s="7" t="s">
        <v>226</v>
      </c>
      <c r="D101" s="17">
        <v>22066</v>
      </c>
      <c r="E101" s="8" t="s">
        <v>9</v>
      </c>
      <c r="F101" s="27">
        <v>42678</v>
      </c>
      <c r="G101" s="27">
        <v>42685</v>
      </c>
      <c r="H101" s="9" t="s">
        <v>11</v>
      </c>
    </row>
    <row r="102" spans="1:8" ht="32.25" customHeight="1">
      <c r="A102" s="7" t="s">
        <v>227</v>
      </c>
      <c r="B102" s="7" t="s">
        <v>69</v>
      </c>
      <c r="C102" s="7" t="s">
        <v>228</v>
      </c>
      <c r="D102" s="17">
        <v>11800</v>
      </c>
      <c r="E102" s="8" t="s">
        <v>9</v>
      </c>
      <c r="F102" s="27">
        <v>42689</v>
      </c>
      <c r="G102" s="27">
        <v>42695</v>
      </c>
      <c r="H102" s="9" t="s">
        <v>11</v>
      </c>
    </row>
    <row r="103" spans="1:8" ht="39.75" customHeight="1">
      <c r="A103" s="7" t="s">
        <v>229</v>
      </c>
      <c r="B103" s="7" t="s">
        <v>230</v>
      </c>
      <c r="C103" s="7" t="s">
        <v>231</v>
      </c>
      <c r="D103" s="17">
        <v>15163</v>
      </c>
      <c r="E103" s="8" t="s">
        <v>9</v>
      </c>
      <c r="F103" s="27">
        <v>42682</v>
      </c>
      <c r="G103" s="27">
        <v>42695</v>
      </c>
      <c r="H103" s="9" t="s">
        <v>11</v>
      </c>
    </row>
    <row r="104" spans="1:8" ht="23.25" customHeight="1">
      <c r="A104" s="7" t="s">
        <v>233</v>
      </c>
      <c r="B104" s="7" t="s">
        <v>69</v>
      </c>
      <c r="C104" s="7" t="s">
        <v>234</v>
      </c>
      <c r="D104" s="17">
        <v>11800</v>
      </c>
      <c r="E104" s="8" t="s">
        <v>9</v>
      </c>
      <c r="F104" s="27">
        <v>42691</v>
      </c>
      <c r="G104" s="27">
        <v>42697</v>
      </c>
      <c r="H104" s="9" t="s">
        <v>11</v>
      </c>
    </row>
    <row r="105" spans="1:8" ht="26.25" customHeight="1">
      <c r="A105" s="7" t="s">
        <v>138</v>
      </c>
      <c r="B105" s="7" t="s">
        <v>232</v>
      </c>
      <c r="C105" s="7" t="s">
        <v>235</v>
      </c>
      <c r="D105" s="17">
        <v>48000</v>
      </c>
      <c r="E105" s="8" t="s">
        <v>9</v>
      </c>
      <c r="F105" s="27">
        <v>42675</v>
      </c>
      <c r="G105" s="27">
        <v>42697</v>
      </c>
      <c r="H105" s="9" t="s">
        <v>11</v>
      </c>
    </row>
    <row r="106" spans="1:8" ht="24.75" customHeight="1">
      <c r="A106" s="7" t="s">
        <v>27</v>
      </c>
      <c r="B106" s="7" t="s">
        <v>236</v>
      </c>
      <c r="C106" s="7" t="s">
        <v>237</v>
      </c>
      <c r="D106" s="17">
        <v>424000</v>
      </c>
      <c r="E106" s="8" t="s">
        <v>9</v>
      </c>
      <c r="F106" s="27">
        <v>42649</v>
      </c>
      <c r="G106" s="27">
        <v>42698</v>
      </c>
      <c r="H106" s="9" t="s">
        <v>11</v>
      </c>
    </row>
    <row r="107" spans="1:8" ht="27" customHeight="1">
      <c r="A107" s="7" t="s">
        <v>238</v>
      </c>
      <c r="B107" s="7" t="s">
        <v>514</v>
      </c>
      <c r="C107" s="7" t="s">
        <v>239</v>
      </c>
      <c r="D107" s="17">
        <v>2382582.4</v>
      </c>
      <c r="E107" s="8" t="s">
        <v>9</v>
      </c>
      <c r="F107" s="27">
        <v>42664</v>
      </c>
      <c r="G107" s="27">
        <v>42704</v>
      </c>
      <c r="H107" s="9" t="s">
        <v>11</v>
      </c>
    </row>
    <row r="108" spans="1:8" ht="50.25" customHeight="1">
      <c r="A108" s="7" t="s">
        <v>240</v>
      </c>
      <c r="B108" s="7" t="s">
        <v>241</v>
      </c>
      <c r="C108" s="7" t="s">
        <v>242</v>
      </c>
      <c r="D108" s="17">
        <v>53100</v>
      </c>
      <c r="E108" s="8" t="s">
        <v>9</v>
      </c>
      <c r="F108" s="27">
        <v>42695</v>
      </c>
      <c r="G108" s="27">
        <v>42704</v>
      </c>
      <c r="H108" s="9" t="s">
        <v>11</v>
      </c>
    </row>
    <row r="109" spans="1:8" ht="58.5" customHeight="1">
      <c r="A109" s="7" t="s">
        <v>243</v>
      </c>
      <c r="B109" s="7" t="s">
        <v>244</v>
      </c>
      <c r="C109" s="7" t="s">
        <v>245</v>
      </c>
      <c r="D109" s="17">
        <v>92394</v>
      </c>
      <c r="E109" s="8" t="s">
        <v>9</v>
      </c>
      <c r="F109" s="27">
        <v>42697</v>
      </c>
      <c r="G109" s="27">
        <v>42704</v>
      </c>
      <c r="H109" s="9" t="s">
        <v>11</v>
      </c>
    </row>
    <row r="110" spans="1:8" ht="95.25" customHeight="1">
      <c r="A110" s="7" t="s">
        <v>246</v>
      </c>
      <c r="B110" s="7" t="s">
        <v>116</v>
      </c>
      <c r="C110" s="7" t="s">
        <v>247</v>
      </c>
      <c r="D110" s="17">
        <v>5133</v>
      </c>
      <c r="E110" s="8" t="s">
        <v>9</v>
      </c>
      <c r="F110" s="27">
        <v>42699</v>
      </c>
      <c r="G110" s="27">
        <v>42704</v>
      </c>
      <c r="H110" s="9" t="s">
        <v>11</v>
      </c>
    </row>
    <row r="111" spans="1:8" ht="27.75" customHeight="1">
      <c r="A111" s="7" t="s">
        <v>248</v>
      </c>
      <c r="B111" s="7" t="s">
        <v>69</v>
      </c>
      <c r="C111" s="7" t="s">
        <v>249</v>
      </c>
      <c r="D111" s="17">
        <v>47200</v>
      </c>
      <c r="E111" s="8" t="s">
        <v>9</v>
      </c>
      <c r="F111" s="27">
        <v>42701</v>
      </c>
      <c r="G111" s="27">
        <v>42704</v>
      </c>
      <c r="H111" s="9" t="s">
        <v>11</v>
      </c>
    </row>
    <row r="112" spans="1:8" ht="27" customHeight="1">
      <c r="A112" s="7" t="s">
        <v>250</v>
      </c>
      <c r="B112" s="7" t="s">
        <v>105</v>
      </c>
      <c r="C112" s="7" t="s">
        <v>251</v>
      </c>
      <c r="D112" s="17">
        <v>8000</v>
      </c>
      <c r="E112" s="8" t="s">
        <v>9</v>
      </c>
      <c r="F112" s="27">
        <v>42702</v>
      </c>
      <c r="G112" s="27">
        <v>42704</v>
      </c>
      <c r="H112" s="9" t="s">
        <v>11</v>
      </c>
    </row>
    <row r="113" spans="1:8" ht="29.25" customHeight="1">
      <c r="A113" s="7" t="s">
        <v>175</v>
      </c>
      <c r="B113" s="7" t="s">
        <v>252</v>
      </c>
      <c r="C113" s="7" t="s">
        <v>253</v>
      </c>
      <c r="D113" s="17">
        <v>16000</v>
      </c>
      <c r="E113" s="8" t="s">
        <v>9</v>
      </c>
      <c r="F113" s="27">
        <v>42695</v>
      </c>
      <c r="G113" s="27">
        <v>42704</v>
      </c>
      <c r="H113" s="9" t="s">
        <v>11</v>
      </c>
    </row>
    <row r="114" spans="1:8" ht="29.25" customHeight="1">
      <c r="A114" s="7" t="s">
        <v>254</v>
      </c>
      <c r="B114" s="7" t="s">
        <v>79</v>
      </c>
      <c r="C114" s="7" t="s">
        <v>260</v>
      </c>
      <c r="D114" s="17">
        <v>16800.84</v>
      </c>
      <c r="E114" s="8" t="s">
        <v>9</v>
      </c>
      <c r="F114" s="27">
        <v>42702</v>
      </c>
      <c r="G114" s="27">
        <v>42704</v>
      </c>
      <c r="H114" s="9" t="s">
        <v>11</v>
      </c>
    </row>
    <row r="115" spans="1:8" ht="43.5" customHeight="1">
      <c r="A115" s="7" t="s">
        <v>255</v>
      </c>
      <c r="B115" s="7" t="s">
        <v>79</v>
      </c>
      <c r="C115" s="7" t="s">
        <v>256</v>
      </c>
      <c r="D115" s="17">
        <v>5253.36</v>
      </c>
      <c r="E115" s="8" t="s">
        <v>9</v>
      </c>
      <c r="F115" s="27">
        <v>42704</v>
      </c>
      <c r="G115" s="27">
        <v>42704</v>
      </c>
      <c r="H115" s="9" t="s">
        <v>11</v>
      </c>
    </row>
    <row r="116" spans="1:8" ht="38.25" customHeight="1">
      <c r="A116" s="7" t="s">
        <v>257</v>
      </c>
      <c r="B116" s="7" t="s">
        <v>258</v>
      </c>
      <c r="C116" s="7" t="s">
        <v>259</v>
      </c>
      <c r="D116" s="17">
        <v>1000000</v>
      </c>
      <c r="E116" s="8" t="s">
        <v>9</v>
      </c>
      <c r="F116" s="27">
        <v>42704</v>
      </c>
      <c r="G116" s="27">
        <v>42704</v>
      </c>
      <c r="H116" s="9" t="s">
        <v>11</v>
      </c>
    </row>
    <row r="117" spans="1:8" ht="23.25" customHeight="1">
      <c r="A117" s="14"/>
      <c r="B117" s="14"/>
      <c r="C117" s="11" t="s">
        <v>40</v>
      </c>
      <c r="D117" s="19">
        <f>SUM(D99:D116)</f>
        <v>4167434.5999999996</v>
      </c>
      <c r="E117" s="15"/>
      <c r="F117" s="28"/>
      <c r="G117" s="28"/>
      <c r="H117" s="16"/>
    </row>
    <row r="118" spans="1:8" ht="23.25" customHeight="1">
      <c r="A118" s="14"/>
      <c r="B118" s="14"/>
      <c r="C118" s="11"/>
      <c r="D118" s="18"/>
      <c r="E118" s="15"/>
      <c r="F118" s="28"/>
      <c r="G118" s="28"/>
      <c r="H118" s="16"/>
    </row>
    <row r="119" spans="1:8" ht="23.25" customHeight="1">
      <c r="A119" s="14"/>
      <c r="B119" s="14"/>
      <c r="C119" s="11"/>
      <c r="D119" s="18"/>
      <c r="E119" s="15"/>
      <c r="F119" s="28"/>
      <c r="G119" s="28"/>
      <c r="H119" s="16"/>
    </row>
    <row r="120" spans="1:8" ht="39.75" customHeight="1">
      <c r="A120" s="7" t="s">
        <v>261</v>
      </c>
      <c r="B120" s="7" t="s">
        <v>79</v>
      </c>
      <c r="C120" s="7" t="s">
        <v>262</v>
      </c>
      <c r="D120" s="17">
        <v>25030.16</v>
      </c>
      <c r="E120" s="8" t="s">
        <v>9</v>
      </c>
      <c r="F120" s="27">
        <v>42705</v>
      </c>
      <c r="G120" s="27">
        <v>42719</v>
      </c>
      <c r="H120" s="9" t="s">
        <v>12</v>
      </c>
    </row>
    <row r="121" spans="1:8" ht="46.5" customHeight="1">
      <c r="A121" s="7" t="s">
        <v>263</v>
      </c>
      <c r="B121" s="7" t="s">
        <v>264</v>
      </c>
      <c r="C121" s="7" t="s">
        <v>265</v>
      </c>
      <c r="D121" s="17">
        <v>212400</v>
      </c>
      <c r="E121" s="8" t="s">
        <v>9</v>
      </c>
      <c r="F121" s="27">
        <v>42716</v>
      </c>
      <c r="G121" s="27">
        <v>42719</v>
      </c>
      <c r="H121" s="9" t="s">
        <v>12</v>
      </c>
    </row>
    <row r="122" spans="1:8" ht="24" customHeight="1">
      <c r="A122" s="7" t="s">
        <v>266</v>
      </c>
      <c r="B122" s="7" t="s">
        <v>69</v>
      </c>
      <c r="C122" s="7" t="s">
        <v>267</v>
      </c>
      <c r="D122" s="17">
        <v>2360</v>
      </c>
      <c r="E122" s="8" t="s">
        <v>9</v>
      </c>
      <c r="F122" s="27">
        <v>42703</v>
      </c>
      <c r="G122" s="27">
        <v>42723</v>
      </c>
      <c r="H122" s="9" t="s">
        <v>12</v>
      </c>
    </row>
    <row r="123" spans="1:8" ht="24" customHeight="1">
      <c r="A123" s="7" t="s">
        <v>268</v>
      </c>
      <c r="B123" s="7" t="s">
        <v>69</v>
      </c>
      <c r="C123" s="7" t="s">
        <v>269</v>
      </c>
      <c r="D123" s="17">
        <v>11800</v>
      </c>
      <c r="E123" s="8" t="s">
        <v>9</v>
      </c>
      <c r="F123" s="27">
        <v>42706</v>
      </c>
      <c r="G123" s="27">
        <v>42723</v>
      </c>
      <c r="H123" s="9" t="s">
        <v>12</v>
      </c>
    </row>
    <row r="124" spans="1:8" ht="24" customHeight="1">
      <c r="A124" s="7" t="s">
        <v>270</v>
      </c>
      <c r="B124" s="7" t="s">
        <v>69</v>
      </c>
      <c r="C124" s="7" t="s">
        <v>271</v>
      </c>
      <c r="D124" s="17">
        <v>23600</v>
      </c>
      <c r="E124" s="8" t="s">
        <v>9</v>
      </c>
      <c r="F124" s="27">
        <v>42716</v>
      </c>
      <c r="G124" s="27">
        <v>42723</v>
      </c>
      <c r="H124" s="9" t="s">
        <v>12</v>
      </c>
    </row>
    <row r="125" spans="1:8" ht="24" customHeight="1">
      <c r="A125" s="7" t="s">
        <v>272</v>
      </c>
      <c r="B125" s="7" t="s">
        <v>69</v>
      </c>
      <c r="C125" s="7" t="s">
        <v>273</v>
      </c>
      <c r="D125" s="17">
        <v>11800</v>
      </c>
      <c r="E125" s="8" t="s">
        <v>9</v>
      </c>
      <c r="F125" s="27">
        <v>42716</v>
      </c>
      <c r="G125" s="27">
        <v>42723</v>
      </c>
      <c r="H125" s="9" t="s">
        <v>12</v>
      </c>
    </row>
    <row r="126" spans="1:8" ht="24" customHeight="1">
      <c r="A126" s="7" t="s">
        <v>277</v>
      </c>
      <c r="B126" s="7" t="s">
        <v>278</v>
      </c>
      <c r="C126" s="7" t="s">
        <v>279</v>
      </c>
      <c r="D126" s="17">
        <v>51259.2</v>
      </c>
      <c r="E126" s="8" t="s">
        <v>9</v>
      </c>
      <c r="F126" s="27">
        <v>42723</v>
      </c>
      <c r="G126" s="27">
        <v>42726</v>
      </c>
      <c r="H126" s="9" t="s">
        <v>12</v>
      </c>
    </row>
    <row r="127" spans="1:8" ht="24" customHeight="1">
      <c r="A127" s="7" t="s">
        <v>274</v>
      </c>
      <c r="B127" s="7" t="s">
        <v>275</v>
      </c>
      <c r="C127" s="7" t="s">
        <v>276</v>
      </c>
      <c r="D127" s="17">
        <v>14386.56</v>
      </c>
      <c r="E127" s="8" t="s">
        <v>9</v>
      </c>
      <c r="F127" s="27">
        <v>42725</v>
      </c>
      <c r="G127" s="27">
        <v>42726</v>
      </c>
      <c r="H127" s="9" t="s">
        <v>12</v>
      </c>
    </row>
    <row r="128" spans="1:8" ht="36.75" customHeight="1">
      <c r="A128" s="7" t="s">
        <v>280</v>
      </c>
      <c r="B128" s="7" t="s">
        <v>281</v>
      </c>
      <c r="C128" s="7" t="s">
        <v>282</v>
      </c>
      <c r="D128" s="17">
        <v>22758</v>
      </c>
      <c r="E128" s="8" t="s">
        <v>9</v>
      </c>
      <c r="F128" s="27">
        <v>42727</v>
      </c>
      <c r="G128" s="27">
        <v>42727</v>
      </c>
      <c r="H128" s="9" t="s">
        <v>12</v>
      </c>
    </row>
    <row r="129" spans="1:8" ht="24" customHeight="1">
      <c r="A129" s="7" t="s">
        <v>283</v>
      </c>
      <c r="B129" s="7" t="s">
        <v>284</v>
      </c>
      <c r="C129" s="7" t="s">
        <v>279</v>
      </c>
      <c r="D129" s="17">
        <v>17803.84</v>
      </c>
      <c r="E129" s="8" t="s">
        <v>9</v>
      </c>
      <c r="F129" s="27">
        <v>42727</v>
      </c>
      <c r="G129" s="27">
        <v>42730</v>
      </c>
      <c r="H129" s="9" t="s">
        <v>12</v>
      </c>
    </row>
    <row r="130" spans="1:8" ht="26.25" customHeight="1">
      <c r="A130" s="7" t="s">
        <v>285</v>
      </c>
      <c r="B130" s="7" t="s">
        <v>105</v>
      </c>
      <c r="C130" s="7" t="s">
        <v>286</v>
      </c>
      <c r="D130" s="17">
        <v>8000</v>
      </c>
      <c r="E130" s="8" t="s">
        <v>9</v>
      </c>
      <c r="F130" s="27">
        <v>42726</v>
      </c>
      <c r="G130" s="27">
        <v>42731</v>
      </c>
      <c r="H130" s="9" t="s">
        <v>12</v>
      </c>
    </row>
    <row r="131" spans="1:8" ht="37.5" customHeight="1">
      <c r="A131" s="7" t="s">
        <v>287</v>
      </c>
      <c r="B131" s="7" t="s">
        <v>288</v>
      </c>
      <c r="C131" s="7" t="s">
        <v>289</v>
      </c>
      <c r="D131" s="17">
        <v>11223.48</v>
      </c>
      <c r="E131" s="8" t="s">
        <v>9</v>
      </c>
      <c r="F131" s="27">
        <v>42705</v>
      </c>
      <c r="G131" s="27">
        <v>42732</v>
      </c>
      <c r="H131" s="9" t="s">
        <v>12</v>
      </c>
    </row>
    <row r="132" spans="1:8" ht="31.5" customHeight="1">
      <c r="A132" s="7" t="s">
        <v>290</v>
      </c>
      <c r="B132" s="7" t="s">
        <v>45</v>
      </c>
      <c r="C132" s="7" t="s">
        <v>293</v>
      </c>
      <c r="D132" s="17">
        <v>18231.07</v>
      </c>
      <c r="E132" s="8" t="s">
        <v>9</v>
      </c>
      <c r="F132" s="27">
        <v>42732</v>
      </c>
      <c r="G132" s="27">
        <v>42733</v>
      </c>
      <c r="H132" s="9" t="s">
        <v>12</v>
      </c>
    </row>
    <row r="133" spans="1:8" ht="31.5" customHeight="1">
      <c r="A133" s="7" t="s">
        <v>291</v>
      </c>
      <c r="B133" s="7" t="s">
        <v>45</v>
      </c>
      <c r="C133" s="7" t="s">
        <v>294</v>
      </c>
      <c r="D133" s="17">
        <v>5915.55</v>
      </c>
      <c r="E133" s="8" t="s">
        <v>9</v>
      </c>
      <c r="F133" s="27">
        <v>42732</v>
      </c>
      <c r="G133" s="27">
        <v>42733</v>
      </c>
      <c r="H133" s="9" t="s">
        <v>12</v>
      </c>
    </row>
    <row r="134" spans="1:8" ht="31.5" customHeight="1">
      <c r="A134" s="7" t="s">
        <v>292</v>
      </c>
      <c r="B134" s="7" t="s">
        <v>45</v>
      </c>
      <c r="C134" s="7" t="s">
        <v>294</v>
      </c>
      <c r="D134" s="17">
        <v>130606.55</v>
      </c>
      <c r="E134" s="8" t="s">
        <v>9</v>
      </c>
      <c r="F134" s="27">
        <v>42732</v>
      </c>
      <c r="G134" s="27">
        <v>42733</v>
      </c>
      <c r="H134" s="9" t="s">
        <v>12</v>
      </c>
    </row>
    <row r="135" spans="1:8" ht="41.25" customHeight="1">
      <c r="A135" s="7" t="s">
        <v>295</v>
      </c>
      <c r="B135" s="7" t="s">
        <v>198</v>
      </c>
      <c r="C135" s="7" t="s">
        <v>298</v>
      </c>
      <c r="D135" s="17">
        <v>8702.5</v>
      </c>
      <c r="E135" s="8" t="s">
        <v>9</v>
      </c>
      <c r="F135" s="27">
        <v>42718</v>
      </c>
      <c r="G135" s="27">
        <v>42733</v>
      </c>
      <c r="H135" s="9" t="s">
        <v>12</v>
      </c>
    </row>
    <row r="136" spans="1:8" ht="41.25" customHeight="1">
      <c r="A136" s="7" t="s">
        <v>296</v>
      </c>
      <c r="B136" s="7" t="s">
        <v>198</v>
      </c>
      <c r="C136" s="7" t="s">
        <v>299</v>
      </c>
      <c r="D136" s="17">
        <v>4708.2</v>
      </c>
      <c r="E136" s="8" t="s">
        <v>9</v>
      </c>
      <c r="F136" s="27">
        <v>42718</v>
      </c>
      <c r="G136" s="27">
        <v>42733</v>
      </c>
      <c r="H136" s="9" t="s">
        <v>12</v>
      </c>
    </row>
    <row r="137" spans="1:8" ht="63" customHeight="1">
      <c r="A137" s="7" t="s">
        <v>297</v>
      </c>
      <c r="B137" s="7" t="s">
        <v>198</v>
      </c>
      <c r="C137" s="7" t="s">
        <v>300</v>
      </c>
      <c r="D137" s="17">
        <v>13074.4</v>
      </c>
      <c r="E137" s="8" t="s">
        <v>9</v>
      </c>
      <c r="F137" s="27">
        <v>42718</v>
      </c>
      <c r="G137" s="27">
        <v>42733</v>
      </c>
      <c r="H137" s="9" t="s">
        <v>12</v>
      </c>
    </row>
    <row r="138" spans="1:8" ht="51" customHeight="1">
      <c r="A138" s="7" t="s">
        <v>301</v>
      </c>
      <c r="B138" s="7" t="s">
        <v>204</v>
      </c>
      <c r="C138" s="7" t="s">
        <v>302</v>
      </c>
      <c r="D138" s="17">
        <v>80000</v>
      </c>
      <c r="E138" s="8" t="s">
        <v>9</v>
      </c>
      <c r="F138" s="27">
        <v>42731</v>
      </c>
      <c r="G138" s="27">
        <v>42733</v>
      </c>
      <c r="H138" s="9" t="s">
        <v>12</v>
      </c>
    </row>
    <row r="139" spans="1:8" ht="25.5" customHeight="1">
      <c r="A139" s="7" t="s">
        <v>303</v>
      </c>
      <c r="B139" s="7" t="s">
        <v>304</v>
      </c>
      <c r="C139" s="7" t="s">
        <v>305</v>
      </c>
      <c r="D139" s="17">
        <v>138060</v>
      </c>
      <c r="E139" s="8" t="s">
        <v>9</v>
      </c>
      <c r="F139" s="27">
        <v>42733</v>
      </c>
      <c r="G139" s="27">
        <v>42734</v>
      </c>
      <c r="H139" s="9" t="s">
        <v>12</v>
      </c>
    </row>
    <row r="140" spans="1:8" ht="18.75" customHeight="1">
      <c r="A140" s="7" t="s">
        <v>306</v>
      </c>
      <c r="B140" s="7" t="s">
        <v>307</v>
      </c>
      <c r="C140" s="7" t="s">
        <v>308</v>
      </c>
      <c r="D140" s="17">
        <v>210</v>
      </c>
      <c r="E140" s="8" t="s">
        <v>9</v>
      </c>
      <c r="F140" s="27">
        <v>42734</v>
      </c>
      <c r="G140" s="27">
        <v>42740</v>
      </c>
      <c r="H140" s="9" t="s">
        <v>12</v>
      </c>
    </row>
    <row r="141" spans="1:8" ht="35.25" customHeight="1">
      <c r="A141" s="7" t="s">
        <v>309</v>
      </c>
      <c r="B141" s="7" t="s">
        <v>312</v>
      </c>
      <c r="C141" s="7" t="s">
        <v>310</v>
      </c>
      <c r="D141" s="17">
        <v>150000</v>
      </c>
      <c r="E141" s="8" t="s">
        <v>9</v>
      </c>
      <c r="F141" s="27">
        <v>42724</v>
      </c>
      <c r="G141" s="27">
        <v>42740</v>
      </c>
      <c r="H141" s="9" t="s">
        <v>12</v>
      </c>
    </row>
    <row r="142" spans="1:8" ht="49.5" customHeight="1">
      <c r="A142" s="7" t="s">
        <v>311</v>
      </c>
      <c r="B142" s="7" t="s">
        <v>313</v>
      </c>
      <c r="C142" s="7" t="s">
        <v>314</v>
      </c>
      <c r="D142" s="17">
        <v>62185.2</v>
      </c>
      <c r="E142" s="8" t="s">
        <v>9</v>
      </c>
      <c r="F142" s="27">
        <v>42712</v>
      </c>
      <c r="G142" s="27">
        <v>42740</v>
      </c>
      <c r="H142" s="9" t="s">
        <v>12</v>
      </c>
    </row>
    <row r="143" spans="1:8" ht="37.5" customHeight="1">
      <c r="A143" s="7" t="s">
        <v>277</v>
      </c>
      <c r="B143" s="7" t="s">
        <v>278</v>
      </c>
      <c r="C143" s="7" t="s">
        <v>315</v>
      </c>
      <c r="D143" s="17">
        <v>51259.2</v>
      </c>
      <c r="E143" s="8" t="s">
        <v>9</v>
      </c>
      <c r="F143" s="27">
        <v>42723</v>
      </c>
      <c r="G143" s="27">
        <v>42740</v>
      </c>
      <c r="H143" s="9" t="s">
        <v>12</v>
      </c>
    </row>
    <row r="144" spans="1:8" ht="26.25" customHeight="1">
      <c r="A144" s="7" t="s">
        <v>316</v>
      </c>
      <c r="B144" s="7" t="s">
        <v>317</v>
      </c>
      <c r="C144" s="7" t="s">
        <v>318</v>
      </c>
      <c r="D144" s="17">
        <v>3540</v>
      </c>
      <c r="E144" s="8" t="s">
        <v>9</v>
      </c>
      <c r="F144" s="27">
        <v>42712</v>
      </c>
      <c r="G144" s="27">
        <v>42740</v>
      </c>
      <c r="H144" s="9" t="s">
        <v>12</v>
      </c>
    </row>
    <row r="145" spans="1:8" ht="24.75" customHeight="1">
      <c r="A145" s="7" t="s">
        <v>319</v>
      </c>
      <c r="B145" s="7" t="s">
        <v>320</v>
      </c>
      <c r="C145" s="7" t="s">
        <v>321</v>
      </c>
      <c r="D145" s="17">
        <v>35000</v>
      </c>
      <c r="E145" s="8" t="s">
        <v>9</v>
      </c>
      <c r="F145" s="27">
        <v>42734</v>
      </c>
      <c r="G145" s="27">
        <v>42740</v>
      </c>
      <c r="H145" s="9" t="s">
        <v>12</v>
      </c>
    </row>
    <row r="146" spans="1:8" ht="33.75" customHeight="1">
      <c r="A146" s="7" t="s">
        <v>322</v>
      </c>
      <c r="B146" s="7" t="s">
        <v>323</v>
      </c>
      <c r="C146" s="7" t="s">
        <v>324</v>
      </c>
      <c r="D146" s="17">
        <v>47835</v>
      </c>
      <c r="E146" s="8" t="s">
        <v>9</v>
      </c>
      <c r="F146" s="27">
        <v>42716</v>
      </c>
      <c r="G146" s="27">
        <v>42740</v>
      </c>
      <c r="H146" s="9" t="s">
        <v>12</v>
      </c>
    </row>
    <row r="147" spans="1:8" ht="34.5" customHeight="1">
      <c r="A147" s="7" t="s">
        <v>325</v>
      </c>
      <c r="B147" s="7" t="s">
        <v>323</v>
      </c>
      <c r="C147" s="7" t="s">
        <v>324</v>
      </c>
      <c r="D147" s="17">
        <v>2400</v>
      </c>
      <c r="E147" s="8" t="s">
        <v>9</v>
      </c>
      <c r="F147" s="27">
        <v>42712</v>
      </c>
      <c r="G147" s="27">
        <v>42740</v>
      </c>
      <c r="H147" s="9" t="s">
        <v>12</v>
      </c>
    </row>
    <row r="148" spans="1:8" ht="36" customHeight="1">
      <c r="A148" s="7" t="s">
        <v>326</v>
      </c>
      <c r="B148" s="7" t="s">
        <v>327</v>
      </c>
      <c r="C148" s="7" t="s">
        <v>328</v>
      </c>
      <c r="D148" s="17">
        <v>4130</v>
      </c>
      <c r="E148" s="8" t="s">
        <v>9</v>
      </c>
      <c r="F148" s="27">
        <v>42730</v>
      </c>
      <c r="G148" s="27">
        <v>42740</v>
      </c>
      <c r="H148" s="9" t="s">
        <v>12</v>
      </c>
    </row>
    <row r="149" spans="1:8" ht="42.75" customHeight="1">
      <c r="A149" s="7" t="s">
        <v>329</v>
      </c>
      <c r="B149" s="7" t="s">
        <v>330</v>
      </c>
      <c r="C149" s="7" t="s">
        <v>332</v>
      </c>
      <c r="D149" s="17">
        <v>833</v>
      </c>
      <c r="E149" s="8" t="s">
        <v>9</v>
      </c>
      <c r="F149" s="27">
        <v>42731</v>
      </c>
      <c r="G149" s="27">
        <v>42740</v>
      </c>
      <c r="H149" s="9" t="s">
        <v>12</v>
      </c>
    </row>
    <row r="150" spans="1:8" ht="36" customHeight="1">
      <c r="A150" s="7" t="s">
        <v>331</v>
      </c>
      <c r="B150" s="7" t="s">
        <v>330</v>
      </c>
      <c r="C150" s="7" t="s">
        <v>332</v>
      </c>
      <c r="D150" s="17">
        <v>539</v>
      </c>
      <c r="E150" s="8" t="s">
        <v>9</v>
      </c>
      <c r="F150" s="27">
        <v>42719</v>
      </c>
      <c r="G150" s="27">
        <v>42740</v>
      </c>
      <c r="H150" s="9" t="s">
        <v>12</v>
      </c>
    </row>
    <row r="151" spans="1:8" ht="39" customHeight="1">
      <c r="A151" s="7" t="s">
        <v>333</v>
      </c>
      <c r="B151" s="7" t="s">
        <v>330</v>
      </c>
      <c r="C151" s="7" t="s">
        <v>332</v>
      </c>
      <c r="D151" s="17">
        <v>1715</v>
      </c>
      <c r="E151" s="8" t="s">
        <v>9</v>
      </c>
      <c r="F151" s="27">
        <v>42712</v>
      </c>
      <c r="G151" s="27">
        <v>42740</v>
      </c>
      <c r="H151" s="9" t="s">
        <v>12</v>
      </c>
    </row>
    <row r="152" spans="1:8" ht="39" customHeight="1">
      <c r="A152" s="7" t="s">
        <v>348</v>
      </c>
      <c r="B152" s="7" t="s">
        <v>330</v>
      </c>
      <c r="C152" s="7" t="s">
        <v>332</v>
      </c>
      <c r="D152" s="17">
        <v>1568</v>
      </c>
      <c r="E152" s="8" t="s">
        <v>9</v>
      </c>
      <c r="F152" s="27">
        <v>42713</v>
      </c>
      <c r="G152" s="27">
        <v>42740</v>
      </c>
      <c r="H152" s="9" t="s">
        <v>12</v>
      </c>
    </row>
    <row r="153" spans="1:8" ht="37.5" customHeight="1">
      <c r="A153" s="7" t="s">
        <v>334</v>
      </c>
      <c r="B153" s="7" t="s">
        <v>335</v>
      </c>
      <c r="C153" s="7" t="s">
        <v>336</v>
      </c>
      <c r="D153" s="17">
        <v>10000</v>
      </c>
      <c r="E153" s="8" t="s">
        <v>9</v>
      </c>
      <c r="F153" s="27">
        <v>42725</v>
      </c>
      <c r="G153" s="27">
        <v>42740</v>
      </c>
      <c r="H153" s="9" t="s">
        <v>12</v>
      </c>
    </row>
    <row r="154" spans="1:8" ht="37.5" customHeight="1">
      <c r="A154" s="7" t="s">
        <v>337</v>
      </c>
      <c r="B154" s="7" t="s">
        <v>338</v>
      </c>
      <c r="C154" s="7" t="s">
        <v>340</v>
      </c>
      <c r="D154" s="17">
        <v>2030.87</v>
      </c>
      <c r="E154" s="8" t="s">
        <v>9</v>
      </c>
      <c r="F154" s="27">
        <v>42735</v>
      </c>
      <c r="G154" s="27">
        <v>42745</v>
      </c>
      <c r="H154" s="9" t="s">
        <v>12</v>
      </c>
    </row>
    <row r="155" spans="1:8" ht="37.5" customHeight="1">
      <c r="A155" s="7" t="s">
        <v>339</v>
      </c>
      <c r="B155" s="7" t="s">
        <v>338</v>
      </c>
      <c r="C155" s="7" t="s">
        <v>341</v>
      </c>
      <c r="D155" s="17">
        <v>72606.72</v>
      </c>
      <c r="E155" s="8" t="s">
        <v>9</v>
      </c>
      <c r="F155" s="27">
        <v>42735</v>
      </c>
      <c r="G155" s="27">
        <v>42745</v>
      </c>
      <c r="H155" s="9" t="s">
        <v>12</v>
      </c>
    </row>
    <row r="156" spans="1:8" ht="37.5" customHeight="1">
      <c r="A156" s="7" t="s">
        <v>342</v>
      </c>
      <c r="B156" s="7" t="s">
        <v>338</v>
      </c>
      <c r="C156" s="7" t="s">
        <v>343</v>
      </c>
      <c r="D156" s="17">
        <v>1866.11</v>
      </c>
      <c r="E156" s="8" t="s">
        <v>9</v>
      </c>
      <c r="F156" s="27">
        <v>42735</v>
      </c>
      <c r="G156" s="27">
        <v>42745</v>
      </c>
      <c r="H156" s="9" t="s">
        <v>12</v>
      </c>
    </row>
    <row r="157" spans="1:8" ht="37.5" customHeight="1">
      <c r="A157" s="7" t="s">
        <v>344</v>
      </c>
      <c r="B157" s="7" t="s">
        <v>338</v>
      </c>
      <c r="C157" s="7" t="s">
        <v>345</v>
      </c>
      <c r="D157" s="17">
        <v>430.2</v>
      </c>
      <c r="E157" s="8" t="s">
        <v>9</v>
      </c>
      <c r="F157" s="27">
        <v>42735</v>
      </c>
      <c r="G157" s="27">
        <v>42745</v>
      </c>
      <c r="H157" s="9" t="s">
        <v>12</v>
      </c>
    </row>
    <row r="158" spans="1:8" ht="37.5" customHeight="1">
      <c r="A158" s="7" t="s">
        <v>346</v>
      </c>
      <c r="B158" s="7" t="s">
        <v>338</v>
      </c>
      <c r="C158" s="7" t="s">
        <v>347</v>
      </c>
      <c r="D158" s="17">
        <v>71892.72</v>
      </c>
      <c r="E158" s="8" t="s">
        <v>9</v>
      </c>
      <c r="F158" s="27">
        <v>42735</v>
      </c>
      <c r="G158" s="27">
        <v>42745</v>
      </c>
      <c r="H158" s="9" t="s">
        <v>12</v>
      </c>
    </row>
    <row r="159" spans="1:8" ht="37.5" customHeight="1">
      <c r="A159" s="7" t="s">
        <v>349</v>
      </c>
      <c r="B159" s="7" t="s">
        <v>350</v>
      </c>
      <c r="C159" s="7" t="s">
        <v>351</v>
      </c>
      <c r="D159" s="17">
        <v>50000</v>
      </c>
      <c r="E159" s="8" t="s">
        <v>9</v>
      </c>
      <c r="F159" s="27">
        <v>42727</v>
      </c>
      <c r="G159" s="27">
        <v>42745</v>
      </c>
      <c r="H159" s="9" t="s">
        <v>12</v>
      </c>
    </row>
    <row r="160" spans="1:8" ht="37.5" customHeight="1">
      <c r="A160" s="7" t="s">
        <v>353</v>
      </c>
      <c r="B160" s="7" t="s">
        <v>230</v>
      </c>
      <c r="C160" s="7" t="s">
        <v>352</v>
      </c>
      <c r="D160" s="17">
        <v>17500</v>
      </c>
      <c r="E160" s="8" t="s">
        <v>9</v>
      </c>
      <c r="F160" s="27">
        <v>42724</v>
      </c>
      <c r="G160" s="27">
        <v>42746</v>
      </c>
      <c r="H160" s="9" t="s">
        <v>12</v>
      </c>
    </row>
    <row r="161" spans="1:8" ht="37.5" customHeight="1">
      <c r="A161" s="7" t="s">
        <v>354</v>
      </c>
      <c r="B161" s="7" t="s">
        <v>355</v>
      </c>
      <c r="C161" s="7" t="s">
        <v>358</v>
      </c>
      <c r="D161" s="17">
        <v>45000</v>
      </c>
      <c r="E161" s="8" t="s">
        <v>9</v>
      </c>
      <c r="F161" s="27">
        <v>42734</v>
      </c>
      <c r="G161" s="27">
        <v>42748</v>
      </c>
      <c r="H161" s="9" t="s">
        <v>12</v>
      </c>
    </row>
    <row r="162" spans="1:8" ht="37.5" customHeight="1">
      <c r="A162" s="7" t="s">
        <v>356</v>
      </c>
      <c r="B162" s="7" t="s">
        <v>357</v>
      </c>
      <c r="C162" s="7" t="s">
        <v>359</v>
      </c>
      <c r="D162" s="17">
        <v>3250</v>
      </c>
      <c r="E162" s="8" t="s">
        <v>9</v>
      </c>
      <c r="F162" s="27">
        <v>42705</v>
      </c>
      <c r="G162" s="27">
        <v>42748</v>
      </c>
      <c r="H162" s="9" t="s">
        <v>12</v>
      </c>
    </row>
    <row r="163" spans="1:8" ht="37.5" customHeight="1">
      <c r="A163" s="7" t="s">
        <v>361</v>
      </c>
      <c r="B163" s="7" t="s">
        <v>198</v>
      </c>
      <c r="C163" s="7" t="s">
        <v>360</v>
      </c>
      <c r="D163" s="17">
        <v>5463.4</v>
      </c>
      <c r="E163" s="8" t="s">
        <v>9</v>
      </c>
      <c r="F163" s="27">
        <v>43092</v>
      </c>
      <c r="G163" s="27">
        <v>42748</v>
      </c>
      <c r="H163" s="9" t="s">
        <v>12</v>
      </c>
    </row>
    <row r="164" spans="1:8" ht="37.5" customHeight="1">
      <c r="A164" s="7" t="s">
        <v>362</v>
      </c>
      <c r="B164" s="7" t="s">
        <v>304</v>
      </c>
      <c r="C164" s="7" t="s">
        <v>363</v>
      </c>
      <c r="D164" s="17">
        <v>2832</v>
      </c>
      <c r="E164" s="8" t="s">
        <v>9</v>
      </c>
      <c r="F164" s="27">
        <v>42732</v>
      </c>
      <c r="G164" s="27">
        <v>42748</v>
      </c>
      <c r="H164" s="9" t="s">
        <v>12</v>
      </c>
    </row>
    <row r="165" spans="1:8" ht="37.5" customHeight="1">
      <c r="A165" s="7" t="s">
        <v>364</v>
      </c>
      <c r="B165" s="7" t="s">
        <v>368</v>
      </c>
      <c r="C165" s="7" t="s">
        <v>366</v>
      </c>
      <c r="D165" s="17">
        <v>1970</v>
      </c>
      <c r="E165" s="8" t="s">
        <v>9</v>
      </c>
      <c r="F165" s="27">
        <v>42719</v>
      </c>
      <c r="G165" s="27">
        <v>42748</v>
      </c>
      <c r="H165" s="9" t="s">
        <v>12</v>
      </c>
    </row>
    <row r="166" spans="1:8" ht="37.5" customHeight="1">
      <c r="A166" s="7" t="s">
        <v>367</v>
      </c>
      <c r="B166" s="7" t="s">
        <v>368</v>
      </c>
      <c r="C166" s="7" t="s">
        <v>369</v>
      </c>
      <c r="D166" s="17">
        <v>2407.2</v>
      </c>
      <c r="E166" s="8" t="s">
        <v>9</v>
      </c>
      <c r="F166" s="27">
        <v>42719</v>
      </c>
      <c r="G166" s="27">
        <v>42748</v>
      </c>
      <c r="H166" s="9" t="s">
        <v>12</v>
      </c>
    </row>
    <row r="167" spans="1:8" ht="37.5" customHeight="1">
      <c r="A167" s="7" t="s">
        <v>370</v>
      </c>
      <c r="B167" s="7" t="s">
        <v>368</v>
      </c>
      <c r="C167" s="7" t="s">
        <v>371</v>
      </c>
      <c r="D167" s="17">
        <v>37441.4</v>
      </c>
      <c r="E167" s="8" t="s">
        <v>9</v>
      </c>
      <c r="F167" s="27">
        <v>42719</v>
      </c>
      <c r="G167" s="27">
        <v>42748</v>
      </c>
      <c r="H167" s="9" t="s">
        <v>12</v>
      </c>
    </row>
    <row r="168" spans="1:8" ht="37.5" customHeight="1">
      <c r="A168" s="7" t="s">
        <v>372</v>
      </c>
      <c r="B168" s="7" t="s">
        <v>373</v>
      </c>
      <c r="C168" s="7" t="s">
        <v>375</v>
      </c>
      <c r="D168" s="17">
        <v>2225.48</v>
      </c>
      <c r="E168" s="8" t="s">
        <v>9</v>
      </c>
      <c r="F168" s="27">
        <v>42733</v>
      </c>
      <c r="G168" s="27">
        <v>42748</v>
      </c>
      <c r="H168" s="9" t="s">
        <v>12</v>
      </c>
    </row>
    <row r="169" spans="1:8" ht="37.5" customHeight="1">
      <c r="A169" s="7" t="s">
        <v>374</v>
      </c>
      <c r="B169" s="7" t="s">
        <v>373</v>
      </c>
      <c r="C169" s="7" t="s">
        <v>375</v>
      </c>
      <c r="D169" s="17">
        <v>7903.64</v>
      </c>
      <c r="E169" s="8" t="s">
        <v>9</v>
      </c>
      <c r="F169" s="27">
        <v>42734</v>
      </c>
      <c r="G169" s="27">
        <v>42748</v>
      </c>
      <c r="H169" s="9" t="s">
        <v>12</v>
      </c>
    </row>
    <row r="170" spans="1:8" ht="37.5" customHeight="1">
      <c r="A170" s="7" t="s">
        <v>376</v>
      </c>
      <c r="B170" s="7" t="s">
        <v>197</v>
      </c>
      <c r="C170" s="7" t="s">
        <v>377</v>
      </c>
      <c r="D170" s="17">
        <v>150000</v>
      </c>
      <c r="E170" s="8" t="s">
        <v>9</v>
      </c>
      <c r="F170" s="27">
        <v>42734</v>
      </c>
      <c r="G170" s="27">
        <v>42748</v>
      </c>
      <c r="H170" s="9" t="s">
        <v>12</v>
      </c>
    </row>
    <row r="171" spans="1:8" ht="37.5" customHeight="1">
      <c r="A171" s="7" t="s">
        <v>378</v>
      </c>
      <c r="B171" s="7" t="s">
        <v>197</v>
      </c>
      <c r="C171" s="7" t="s">
        <v>377</v>
      </c>
      <c r="D171" s="17">
        <v>150000</v>
      </c>
      <c r="E171" s="8" t="s">
        <v>9</v>
      </c>
      <c r="F171" s="27">
        <v>42727</v>
      </c>
      <c r="G171" s="27">
        <v>42748</v>
      </c>
      <c r="H171" s="9" t="s">
        <v>12</v>
      </c>
    </row>
    <row r="172" spans="1:8" ht="37.5" customHeight="1">
      <c r="A172" s="7" t="s">
        <v>379</v>
      </c>
      <c r="B172" s="7" t="s">
        <v>150</v>
      </c>
      <c r="C172" s="7" t="s">
        <v>377</v>
      </c>
      <c r="D172" s="17">
        <v>140000</v>
      </c>
      <c r="E172" s="8" t="s">
        <v>9</v>
      </c>
      <c r="F172" s="27">
        <v>42731</v>
      </c>
      <c r="G172" s="27">
        <v>42748</v>
      </c>
      <c r="H172" s="9" t="s">
        <v>12</v>
      </c>
    </row>
    <row r="173" spans="1:8" ht="37.5" customHeight="1">
      <c r="A173" s="7" t="s">
        <v>380</v>
      </c>
      <c r="B173" s="7" t="s">
        <v>381</v>
      </c>
      <c r="C173" s="7" t="s">
        <v>382</v>
      </c>
      <c r="D173" s="17">
        <v>111834.5</v>
      </c>
      <c r="E173" s="8" t="s">
        <v>9</v>
      </c>
      <c r="F173" s="27">
        <v>42732</v>
      </c>
      <c r="G173" s="27">
        <v>42748</v>
      </c>
      <c r="H173" s="9" t="s">
        <v>12</v>
      </c>
    </row>
    <row r="174" spans="1:8" ht="37.5" customHeight="1">
      <c r="A174" s="7" t="s">
        <v>383</v>
      </c>
      <c r="B174" s="7" t="s">
        <v>381</v>
      </c>
      <c r="C174" s="7" t="s">
        <v>384</v>
      </c>
      <c r="D174" s="17">
        <v>9558</v>
      </c>
      <c r="E174" s="8" t="s">
        <v>9</v>
      </c>
      <c r="F174" s="27">
        <v>42732</v>
      </c>
      <c r="G174" s="27">
        <v>42748</v>
      </c>
      <c r="H174" s="9" t="s">
        <v>12</v>
      </c>
    </row>
    <row r="175" spans="1:8" ht="18.75" customHeight="1">
      <c r="A175" s="14"/>
      <c r="B175" s="14"/>
      <c r="C175" s="11" t="s">
        <v>35</v>
      </c>
      <c r="D175" s="19">
        <f>SUM(D120:D174)</f>
        <v>2069146.1499999997</v>
      </c>
      <c r="E175" s="15"/>
      <c r="F175" s="28"/>
      <c r="G175" s="28"/>
      <c r="H175" s="16"/>
    </row>
    <row r="176" spans="1:8" ht="18.75" customHeight="1">
      <c r="A176" s="14"/>
      <c r="B176" s="14"/>
      <c r="C176" s="11"/>
      <c r="D176" s="18"/>
      <c r="E176" s="15"/>
      <c r="F176" s="28"/>
      <c r="G176" s="28"/>
      <c r="H176" s="16"/>
    </row>
    <row r="177" spans="1:8" ht="18.75" customHeight="1">
      <c r="A177" s="14"/>
      <c r="B177" s="14"/>
      <c r="C177" s="11"/>
      <c r="D177" s="18"/>
      <c r="E177" s="15"/>
      <c r="F177" s="28"/>
      <c r="G177" s="28"/>
      <c r="H177" s="16"/>
    </row>
    <row r="178" spans="1:8" ht="38.25" customHeight="1">
      <c r="A178" s="7" t="s">
        <v>390</v>
      </c>
      <c r="B178" s="7" t="s">
        <v>391</v>
      </c>
      <c r="C178" s="7" t="s">
        <v>392</v>
      </c>
      <c r="D178" s="17">
        <v>289448.1</v>
      </c>
      <c r="E178" s="8" t="s">
        <v>9</v>
      </c>
      <c r="F178" s="27">
        <v>42740</v>
      </c>
      <c r="G178" s="27">
        <v>42749</v>
      </c>
      <c r="H178" s="9" t="s">
        <v>13</v>
      </c>
    </row>
    <row r="179" spans="1:8" ht="53.25" customHeight="1">
      <c r="A179" s="7" t="s">
        <v>393</v>
      </c>
      <c r="B179" s="7" t="s">
        <v>198</v>
      </c>
      <c r="C179" s="7" t="s">
        <v>394</v>
      </c>
      <c r="D179" s="17">
        <v>3422</v>
      </c>
      <c r="E179" s="8" t="s">
        <v>9</v>
      </c>
      <c r="F179" s="27">
        <v>42740</v>
      </c>
      <c r="G179" s="27">
        <v>42749</v>
      </c>
      <c r="H179" s="9" t="s">
        <v>13</v>
      </c>
    </row>
    <row r="180" spans="1:8" ht="36" customHeight="1">
      <c r="A180" s="7" t="s">
        <v>395</v>
      </c>
      <c r="B180" s="7" t="s">
        <v>396</v>
      </c>
      <c r="C180" s="7" t="s">
        <v>397</v>
      </c>
      <c r="D180" s="17">
        <v>55000</v>
      </c>
      <c r="E180" s="8" t="s">
        <v>9</v>
      </c>
      <c r="F180" s="27">
        <v>42740</v>
      </c>
      <c r="G180" s="27">
        <v>42749</v>
      </c>
      <c r="H180" s="9" t="s">
        <v>13</v>
      </c>
    </row>
    <row r="181" spans="1:8" ht="37.5" customHeight="1">
      <c r="A181" s="7" t="s">
        <v>398</v>
      </c>
      <c r="B181" s="7" t="s">
        <v>399</v>
      </c>
      <c r="C181" s="7" t="s">
        <v>400</v>
      </c>
      <c r="D181" s="17">
        <v>50000</v>
      </c>
      <c r="E181" s="8" t="s">
        <v>9</v>
      </c>
      <c r="F181" s="27">
        <v>42740</v>
      </c>
      <c r="G181" s="27">
        <v>42749</v>
      </c>
      <c r="H181" s="9" t="s">
        <v>13</v>
      </c>
    </row>
    <row r="182" spans="1:8" ht="42.75" customHeight="1">
      <c r="A182" s="7" t="s">
        <v>401</v>
      </c>
      <c r="B182" s="7" t="s">
        <v>396</v>
      </c>
      <c r="C182" s="7" t="s">
        <v>402</v>
      </c>
      <c r="D182" s="17">
        <v>15000</v>
      </c>
      <c r="E182" s="8" t="s">
        <v>9</v>
      </c>
      <c r="F182" s="27">
        <v>42740</v>
      </c>
      <c r="G182" s="27">
        <v>42749</v>
      </c>
      <c r="H182" s="9" t="s">
        <v>13</v>
      </c>
    </row>
    <row r="183" spans="1:8" ht="36.75" customHeight="1">
      <c r="A183" s="7" t="s">
        <v>403</v>
      </c>
      <c r="B183" s="7" t="s">
        <v>404</v>
      </c>
      <c r="C183" s="7" t="s">
        <v>405</v>
      </c>
      <c r="D183" s="17">
        <v>106327.3</v>
      </c>
      <c r="E183" s="8" t="s">
        <v>9</v>
      </c>
      <c r="F183" s="27">
        <v>42740</v>
      </c>
      <c r="G183" s="27">
        <v>42749</v>
      </c>
      <c r="H183" s="9" t="s">
        <v>13</v>
      </c>
    </row>
    <row r="184" spans="1:8" ht="37.5" customHeight="1">
      <c r="A184" s="7" t="s">
        <v>406</v>
      </c>
      <c r="B184" s="7" t="s">
        <v>407</v>
      </c>
      <c r="C184" s="7" t="s">
        <v>408</v>
      </c>
      <c r="D184" s="17">
        <v>280</v>
      </c>
      <c r="E184" s="8" t="s">
        <v>9</v>
      </c>
      <c r="F184" s="27">
        <v>42739</v>
      </c>
      <c r="G184" s="27">
        <v>42749</v>
      </c>
      <c r="H184" s="9" t="s">
        <v>13</v>
      </c>
    </row>
    <row r="185" spans="1:8" ht="48.75" customHeight="1">
      <c r="A185" s="7" t="s">
        <v>412</v>
      </c>
      <c r="B185" s="7" t="s">
        <v>411</v>
      </c>
      <c r="C185" s="7" t="s">
        <v>428</v>
      </c>
      <c r="D185" s="17">
        <v>646.81</v>
      </c>
      <c r="E185" s="8" t="s">
        <v>9</v>
      </c>
      <c r="F185" s="27">
        <v>42737</v>
      </c>
      <c r="G185" s="27">
        <v>42749</v>
      </c>
      <c r="H185" s="9" t="s">
        <v>13</v>
      </c>
    </row>
    <row r="186" spans="1:8" ht="39.75" customHeight="1">
      <c r="A186" s="7" t="s">
        <v>413</v>
      </c>
      <c r="B186" s="7" t="s">
        <v>411</v>
      </c>
      <c r="C186" s="7" t="s">
        <v>426</v>
      </c>
      <c r="D186" s="17">
        <v>639.15</v>
      </c>
      <c r="E186" s="8" t="s">
        <v>9</v>
      </c>
      <c r="F186" s="27">
        <v>42738</v>
      </c>
      <c r="G186" s="27">
        <v>42749</v>
      </c>
      <c r="H186" s="9" t="s">
        <v>13</v>
      </c>
    </row>
    <row r="187" spans="1:8" ht="39" customHeight="1">
      <c r="A187" s="7" t="s">
        <v>414</v>
      </c>
      <c r="B187" s="7" t="s">
        <v>411</v>
      </c>
      <c r="C187" s="7" t="s">
        <v>427</v>
      </c>
      <c r="D187" s="17">
        <v>2176.43</v>
      </c>
      <c r="E187" s="8" t="s">
        <v>9</v>
      </c>
      <c r="F187" s="27">
        <v>42743</v>
      </c>
      <c r="G187" s="27">
        <v>42749</v>
      </c>
      <c r="H187" s="9" t="s">
        <v>13</v>
      </c>
    </row>
    <row r="188" spans="1:8" ht="35.25" customHeight="1">
      <c r="A188" s="7" t="s">
        <v>415</v>
      </c>
      <c r="B188" s="7" t="s">
        <v>411</v>
      </c>
      <c r="C188" s="7" t="s">
        <v>426</v>
      </c>
      <c r="D188" s="17">
        <v>1357.53</v>
      </c>
      <c r="E188" s="8" t="s">
        <v>9</v>
      </c>
      <c r="F188" s="27">
        <v>42743</v>
      </c>
      <c r="G188" s="27">
        <v>42749</v>
      </c>
      <c r="H188" s="9" t="s">
        <v>13</v>
      </c>
    </row>
    <row r="189" spans="1:8" ht="43.5" customHeight="1">
      <c r="A189" s="7" t="s">
        <v>416</v>
      </c>
      <c r="B189" s="7" t="s">
        <v>411</v>
      </c>
      <c r="C189" s="7" t="s">
        <v>425</v>
      </c>
      <c r="D189" s="17">
        <v>901.83</v>
      </c>
      <c r="E189" s="8" t="s">
        <v>9</v>
      </c>
      <c r="F189" s="27">
        <v>42737</v>
      </c>
      <c r="G189" s="27">
        <v>42749</v>
      </c>
      <c r="H189" s="9" t="s">
        <v>13</v>
      </c>
    </row>
    <row r="190" spans="1:8" ht="38.25" customHeight="1">
      <c r="A190" s="7" t="s">
        <v>417</v>
      </c>
      <c r="B190" s="7" t="s">
        <v>411</v>
      </c>
      <c r="C190" s="7" t="s">
        <v>424</v>
      </c>
      <c r="D190" s="17">
        <v>674.97</v>
      </c>
      <c r="E190" s="8" t="s">
        <v>9</v>
      </c>
      <c r="F190" s="27">
        <v>42737</v>
      </c>
      <c r="G190" s="27">
        <v>42749</v>
      </c>
      <c r="H190" s="9" t="s">
        <v>13</v>
      </c>
    </row>
    <row r="191" spans="1:8" ht="33.75" customHeight="1">
      <c r="A191" s="7" t="s">
        <v>418</v>
      </c>
      <c r="B191" s="7" t="s">
        <v>411</v>
      </c>
      <c r="C191" s="7" t="s">
        <v>423</v>
      </c>
      <c r="D191" s="17">
        <v>866.01</v>
      </c>
      <c r="E191" s="8" t="s">
        <v>9</v>
      </c>
      <c r="F191" s="27">
        <v>42738</v>
      </c>
      <c r="G191" s="27">
        <v>42749</v>
      </c>
      <c r="H191" s="9" t="s">
        <v>13</v>
      </c>
    </row>
    <row r="192" spans="1:8" ht="37.5" customHeight="1">
      <c r="A192" s="7" t="s">
        <v>419</v>
      </c>
      <c r="B192" s="7" t="s">
        <v>411</v>
      </c>
      <c r="C192" s="7" t="s">
        <v>422</v>
      </c>
      <c r="D192" s="17">
        <v>233.19</v>
      </c>
      <c r="E192" s="8" t="s">
        <v>9</v>
      </c>
      <c r="F192" s="27">
        <v>42737</v>
      </c>
      <c r="G192" s="27">
        <v>42749</v>
      </c>
      <c r="H192" s="9" t="s">
        <v>13</v>
      </c>
    </row>
    <row r="193" spans="1:8" ht="36.75" customHeight="1">
      <c r="A193" s="7" t="s">
        <v>420</v>
      </c>
      <c r="B193" s="7" t="s">
        <v>411</v>
      </c>
      <c r="C193" s="7" t="s">
        <v>421</v>
      </c>
      <c r="D193" s="17">
        <v>2724.77</v>
      </c>
      <c r="E193" s="8" t="s">
        <v>9</v>
      </c>
      <c r="F193" s="27">
        <v>42743</v>
      </c>
      <c r="G193" s="27">
        <v>42749</v>
      </c>
      <c r="H193" s="9" t="s">
        <v>13</v>
      </c>
    </row>
    <row r="194" spans="1:8" ht="51.75" customHeight="1">
      <c r="A194" s="7" t="s">
        <v>429</v>
      </c>
      <c r="B194" s="7" t="s">
        <v>430</v>
      </c>
      <c r="C194" s="7" t="s">
        <v>431</v>
      </c>
      <c r="D194" s="17">
        <v>11092</v>
      </c>
      <c r="E194" s="8" t="s">
        <v>9</v>
      </c>
      <c r="F194" s="27">
        <v>42748</v>
      </c>
      <c r="G194" s="27">
        <v>42749</v>
      </c>
      <c r="H194" s="9" t="s">
        <v>13</v>
      </c>
    </row>
    <row r="195" spans="1:8" ht="50.25" customHeight="1">
      <c r="A195" s="7" t="s">
        <v>409</v>
      </c>
      <c r="B195" s="7" t="s">
        <v>410</v>
      </c>
      <c r="C195" s="7" t="s">
        <v>436</v>
      </c>
      <c r="D195" s="17">
        <v>6938.4</v>
      </c>
      <c r="E195" s="8" t="s">
        <v>9</v>
      </c>
      <c r="F195" s="27">
        <v>42751</v>
      </c>
      <c r="G195" s="27">
        <v>42752</v>
      </c>
      <c r="H195" s="9" t="s">
        <v>13</v>
      </c>
    </row>
    <row r="196" spans="1:8" ht="35.25" customHeight="1">
      <c r="A196" s="7" t="s">
        <v>432</v>
      </c>
      <c r="B196" s="7" t="s">
        <v>433</v>
      </c>
      <c r="C196" s="7" t="s">
        <v>434</v>
      </c>
      <c r="D196" s="17">
        <v>5310</v>
      </c>
      <c r="E196" s="8" t="s">
        <v>9</v>
      </c>
      <c r="F196" s="27">
        <v>42751</v>
      </c>
      <c r="G196" s="27">
        <v>42752</v>
      </c>
      <c r="H196" s="9" t="s">
        <v>13</v>
      </c>
    </row>
    <row r="197" spans="1:8" ht="36.75" customHeight="1">
      <c r="A197" s="7" t="s">
        <v>437</v>
      </c>
      <c r="B197" s="7" t="s">
        <v>438</v>
      </c>
      <c r="C197" s="7" t="s">
        <v>442</v>
      </c>
      <c r="D197" s="17">
        <v>19000</v>
      </c>
      <c r="E197" s="8" t="s">
        <v>9</v>
      </c>
      <c r="F197" s="27">
        <v>42734</v>
      </c>
      <c r="G197" s="27">
        <v>42759</v>
      </c>
      <c r="H197" s="9" t="s">
        <v>13</v>
      </c>
    </row>
    <row r="198" spans="1:8" ht="30.75" customHeight="1">
      <c r="A198" s="7" t="s">
        <v>439</v>
      </c>
      <c r="B198" s="7" t="s">
        <v>440</v>
      </c>
      <c r="C198" s="7" t="s">
        <v>441</v>
      </c>
      <c r="D198" s="17">
        <v>58176.73</v>
      </c>
      <c r="E198" s="8" t="s">
        <v>9</v>
      </c>
      <c r="F198" s="27">
        <v>42752</v>
      </c>
      <c r="G198" s="27">
        <v>42761</v>
      </c>
      <c r="H198" s="9" t="s">
        <v>13</v>
      </c>
    </row>
    <row r="199" spans="1:8" ht="26.25" customHeight="1">
      <c r="A199" s="7" t="s">
        <v>443</v>
      </c>
      <c r="B199" s="7" t="s">
        <v>444</v>
      </c>
      <c r="C199" s="7" t="s">
        <v>445</v>
      </c>
      <c r="D199" s="17">
        <v>3450</v>
      </c>
      <c r="E199" s="8" t="s">
        <v>9</v>
      </c>
      <c r="F199" s="27">
        <v>42739</v>
      </c>
      <c r="G199" s="27">
        <v>42762</v>
      </c>
      <c r="H199" s="9" t="s">
        <v>13</v>
      </c>
    </row>
    <row r="200" spans="1:8" ht="39" customHeight="1">
      <c r="A200" s="7" t="s">
        <v>446</v>
      </c>
      <c r="B200" s="7" t="s">
        <v>198</v>
      </c>
      <c r="C200" s="7" t="s">
        <v>447</v>
      </c>
      <c r="D200" s="17">
        <v>19824</v>
      </c>
      <c r="E200" s="8" t="s">
        <v>9</v>
      </c>
      <c r="F200" s="27">
        <v>42741</v>
      </c>
      <c r="G200" s="27">
        <v>42397</v>
      </c>
      <c r="H200" s="9" t="s">
        <v>13</v>
      </c>
    </row>
    <row r="201" spans="1:8" ht="32.25" customHeight="1">
      <c r="A201" s="7" t="s">
        <v>448</v>
      </c>
      <c r="B201" s="7" t="s">
        <v>449</v>
      </c>
      <c r="C201" s="7" t="s">
        <v>450</v>
      </c>
      <c r="D201" s="17">
        <v>26898.1</v>
      </c>
      <c r="E201" s="8" t="s">
        <v>9</v>
      </c>
      <c r="F201" s="27">
        <v>42745</v>
      </c>
      <c r="G201" s="27">
        <v>42763</v>
      </c>
      <c r="H201" s="9" t="s">
        <v>13</v>
      </c>
    </row>
    <row r="202" spans="1:8" ht="40.5" customHeight="1">
      <c r="A202" s="7" t="s">
        <v>451</v>
      </c>
      <c r="B202" s="7" t="s">
        <v>125</v>
      </c>
      <c r="C202" s="7" t="s">
        <v>452</v>
      </c>
      <c r="D202" s="17">
        <v>6619.8</v>
      </c>
      <c r="E202" s="8" t="s">
        <v>9</v>
      </c>
      <c r="F202" s="27">
        <v>42754</v>
      </c>
      <c r="G202" s="27">
        <v>42765</v>
      </c>
      <c r="H202" s="9" t="s">
        <v>13</v>
      </c>
    </row>
    <row r="203" spans="1:8" ht="39" customHeight="1">
      <c r="A203" s="7" t="s">
        <v>453</v>
      </c>
      <c r="B203" s="7" t="s">
        <v>454</v>
      </c>
      <c r="C203" s="7" t="s">
        <v>455</v>
      </c>
      <c r="D203" s="17">
        <v>255.07</v>
      </c>
      <c r="E203" s="8" t="s">
        <v>9</v>
      </c>
      <c r="F203" s="27">
        <v>42763</v>
      </c>
      <c r="G203" s="27">
        <v>42765</v>
      </c>
      <c r="H203" s="9" t="s">
        <v>13</v>
      </c>
    </row>
    <row r="204" spans="1:8" ht="39.75" customHeight="1">
      <c r="A204" s="7" t="s">
        <v>456</v>
      </c>
      <c r="B204" s="7" t="s">
        <v>454</v>
      </c>
      <c r="C204" s="7" t="s">
        <v>457</v>
      </c>
      <c r="D204" s="17">
        <v>171105.02</v>
      </c>
      <c r="E204" s="8" t="s">
        <v>9</v>
      </c>
      <c r="F204" s="27">
        <v>42763</v>
      </c>
      <c r="G204" s="27">
        <v>42765</v>
      </c>
      <c r="H204" s="9" t="s">
        <v>13</v>
      </c>
    </row>
    <row r="205" spans="1:8" ht="47.25" customHeight="1">
      <c r="A205" s="7" t="s">
        <v>458</v>
      </c>
      <c r="B205" s="7" t="s">
        <v>459</v>
      </c>
      <c r="C205" s="7" t="s">
        <v>460</v>
      </c>
      <c r="D205" s="17">
        <v>50000</v>
      </c>
      <c r="E205" s="8" t="s">
        <v>9</v>
      </c>
      <c r="F205" s="27">
        <v>42762</v>
      </c>
      <c r="G205" s="27">
        <v>42765</v>
      </c>
      <c r="H205" s="9" t="s">
        <v>13</v>
      </c>
    </row>
    <row r="206" spans="1:8" ht="37.5" customHeight="1">
      <c r="A206" s="7" t="s">
        <v>380</v>
      </c>
      <c r="B206" s="7" t="s">
        <v>93</v>
      </c>
      <c r="C206" s="7" t="s">
        <v>461</v>
      </c>
      <c r="D206" s="17">
        <v>111834.5</v>
      </c>
      <c r="E206" s="8" t="s">
        <v>9</v>
      </c>
      <c r="F206" s="27">
        <v>42732</v>
      </c>
      <c r="G206" s="27">
        <v>42765</v>
      </c>
      <c r="H206" s="9" t="s">
        <v>13</v>
      </c>
    </row>
    <row r="207" spans="1:8" ht="49.5" customHeight="1">
      <c r="A207" s="7" t="s">
        <v>462</v>
      </c>
      <c r="B207" s="7" t="s">
        <v>459</v>
      </c>
      <c r="C207" s="7" t="s">
        <v>463</v>
      </c>
      <c r="D207" s="17">
        <v>13000</v>
      </c>
      <c r="E207" s="8" t="s">
        <v>9</v>
      </c>
      <c r="F207" s="27">
        <v>42766</v>
      </c>
      <c r="G207" s="27">
        <v>42766</v>
      </c>
      <c r="H207" s="9" t="s">
        <v>13</v>
      </c>
    </row>
    <row r="208" spans="1:8" ht="36" customHeight="1">
      <c r="A208" s="7" t="s">
        <v>464</v>
      </c>
      <c r="B208" s="7" t="s">
        <v>281</v>
      </c>
      <c r="C208" s="7" t="s">
        <v>467</v>
      </c>
      <c r="D208" s="17">
        <v>11379</v>
      </c>
      <c r="E208" s="8" t="s">
        <v>9</v>
      </c>
      <c r="F208" s="27">
        <v>42766</v>
      </c>
      <c r="G208" s="27">
        <v>42766</v>
      </c>
      <c r="H208" s="9" t="s">
        <v>13</v>
      </c>
    </row>
    <row r="209" spans="1:8" ht="36" customHeight="1">
      <c r="A209" s="7" t="s">
        <v>465</v>
      </c>
      <c r="B209" s="7" t="s">
        <v>435</v>
      </c>
      <c r="C209" s="7" t="s">
        <v>466</v>
      </c>
      <c r="D209" s="17">
        <v>12445</v>
      </c>
      <c r="E209" s="8" t="s">
        <v>9</v>
      </c>
      <c r="F209" s="27">
        <v>42766</v>
      </c>
      <c r="G209" s="27">
        <v>42766</v>
      </c>
      <c r="H209" s="9" t="s">
        <v>13</v>
      </c>
    </row>
    <row r="210" spans="1:8" ht="42" customHeight="1">
      <c r="A210" s="7" t="s">
        <v>468</v>
      </c>
      <c r="B210" s="7" t="s">
        <v>469</v>
      </c>
      <c r="C210" s="7" t="s">
        <v>470</v>
      </c>
      <c r="D210" s="17">
        <v>41000</v>
      </c>
      <c r="E210" s="8" t="s">
        <v>9</v>
      </c>
      <c r="F210" s="27">
        <v>42739</v>
      </c>
      <c r="G210" s="27">
        <v>42766</v>
      </c>
      <c r="H210" s="9" t="s">
        <v>13</v>
      </c>
    </row>
    <row r="211" spans="1:8" ht="38.25" customHeight="1">
      <c r="A211" s="7" t="s">
        <v>473</v>
      </c>
      <c r="B211" s="7" t="s">
        <v>471</v>
      </c>
      <c r="C211" s="7" t="s">
        <v>472</v>
      </c>
      <c r="D211" s="17">
        <v>50000</v>
      </c>
      <c r="E211" s="8" t="s">
        <v>9</v>
      </c>
      <c r="F211" s="27">
        <v>42761</v>
      </c>
      <c r="G211" s="27">
        <v>42766</v>
      </c>
      <c r="H211" s="9" t="s">
        <v>13</v>
      </c>
    </row>
    <row r="212" spans="1:8" ht="27.75" customHeight="1">
      <c r="A212" s="7" t="s">
        <v>474</v>
      </c>
      <c r="B212" s="7" t="s">
        <v>475</v>
      </c>
      <c r="C212" s="7" t="s">
        <v>484</v>
      </c>
      <c r="D212" s="17">
        <v>68857.92</v>
      </c>
      <c r="E212" s="8" t="s">
        <v>9</v>
      </c>
      <c r="F212" s="27">
        <v>42766</v>
      </c>
      <c r="G212" s="27">
        <v>42766</v>
      </c>
      <c r="H212" s="9" t="s">
        <v>13</v>
      </c>
    </row>
    <row r="213" spans="1:8" ht="24" customHeight="1">
      <c r="A213" s="7" t="s">
        <v>476</v>
      </c>
      <c r="B213" s="7" t="s">
        <v>475</v>
      </c>
      <c r="C213" s="7" t="s">
        <v>480</v>
      </c>
      <c r="D213" s="17">
        <v>1152.57</v>
      </c>
      <c r="E213" s="8" t="s">
        <v>9</v>
      </c>
      <c r="F213" s="27">
        <v>42766</v>
      </c>
      <c r="G213" s="27">
        <v>42766</v>
      </c>
      <c r="H213" s="9" t="s">
        <v>13</v>
      </c>
    </row>
    <row r="214" spans="1:8" ht="28.5" customHeight="1">
      <c r="A214" s="7" t="s">
        <v>477</v>
      </c>
      <c r="B214" s="7" t="s">
        <v>475</v>
      </c>
      <c r="C214" s="7" t="s">
        <v>481</v>
      </c>
      <c r="D214" s="17">
        <v>1443.73</v>
      </c>
      <c r="E214" s="8" t="s">
        <v>9</v>
      </c>
      <c r="F214" s="27">
        <v>42766</v>
      </c>
      <c r="G214" s="27">
        <v>42766</v>
      </c>
      <c r="H214" s="9" t="s">
        <v>13</v>
      </c>
    </row>
    <row r="215" spans="1:8" ht="28.5" customHeight="1">
      <c r="A215" s="7" t="s">
        <v>478</v>
      </c>
      <c r="B215" s="7" t="s">
        <v>475</v>
      </c>
      <c r="C215" s="7" t="s">
        <v>482</v>
      </c>
      <c r="D215" s="17">
        <v>788.4</v>
      </c>
      <c r="E215" s="8" t="s">
        <v>9</v>
      </c>
      <c r="F215" s="27">
        <v>42745</v>
      </c>
      <c r="G215" s="27">
        <v>42766</v>
      </c>
      <c r="H215" s="9" t="s">
        <v>488</v>
      </c>
    </row>
    <row r="216" spans="1:8" ht="28.5" customHeight="1">
      <c r="A216" s="7" t="s">
        <v>479</v>
      </c>
      <c r="B216" s="7" t="s">
        <v>475</v>
      </c>
      <c r="C216" s="7" t="s">
        <v>483</v>
      </c>
      <c r="D216" s="17">
        <v>63148.83</v>
      </c>
      <c r="E216" s="8" t="s">
        <v>9</v>
      </c>
      <c r="F216" s="27">
        <v>42766</v>
      </c>
      <c r="G216" s="27">
        <v>42766</v>
      </c>
      <c r="H216" s="9" t="s">
        <v>13</v>
      </c>
    </row>
    <row r="217" spans="1:8" ht="28.5" customHeight="1">
      <c r="A217" s="7" t="s">
        <v>485</v>
      </c>
      <c r="B217" s="7" t="s">
        <v>486</v>
      </c>
      <c r="C217" s="7" t="s">
        <v>487</v>
      </c>
      <c r="D217" s="17">
        <v>210</v>
      </c>
      <c r="E217" s="8" t="s">
        <v>9</v>
      </c>
      <c r="F217" s="27">
        <v>42766</v>
      </c>
      <c r="G217" s="27">
        <v>42766</v>
      </c>
      <c r="H217" s="9" t="s">
        <v>13</v>
      </c>
    </row>
    <row r="218" spans="1:8" ht="52.5" customHeight="1">
      <c r="A218" s="7" t="s">
        <v>319</v>
      </c>
      <c r="B218" s="7" t="s">
        <v>489</v>
      </c>
      <c r="C218" s="7" t="s">
        <v>490</v>
      </c>
      <c r="D218" s="17">
        <v>35000</v>
      </c>
      <c r="E218" s="8" t="s">
        <v>9</v>
      </c>
      <c r="F218" s="27">
        <v>42766</v>
      </c>
      <c r="G218" s="27">
        <v>42766</v>
      </c>
      <c r="H218" s="9" t="s">
        <v>13</v>
      </c>
    </row>
    <row r="219" spans="1:8" ht="46.5" customHeight="1">
      <c r="A219" s="7" t="s">
        <v>491</v>
      </c>
      <c r="B219" s="7" t="s">
        <v>492</v>
      </c>
      <c r="C219" s="7" t="s">
        <v>493</v>
      </c>
      <c r="D219" s="17">
        <v>34000</v>
      </c>
      <c r="E219" s="8" t="s">
        <v>9</v>
      </c>
      <c r="F219" s="27">
        <v>42766</v>
      </c>
      <c r="G219" s="27">
        <v>42766</v>
      </c>
      <c r="H219" s="9" t="s">
        <v>13</v>
      </c>
    </row>
    <row r="220" spans="1:8" ht="46.5" customHeight="1">
      <c r="A220" s="7" t="s">
        <v>502</v>
      </c>
      <c r="B220" s="7" t="s">
        <v>503</v>
      </c>
      <c r="C220" s="7" t="s">
        <v>506</v>
      </c>
      <c r="D220" s="17">
        <v>1470</v>
      </c>
      <c r="E220" s="8" t="s">
        <v>9</v>
      </c>
      <c r="F220" s="27">
        <v>42752</v>
      </c>
      <c r="G220" s="27">
        <v>42766</v>
      </c>
      <c r="H220" s="9" t="s">
        <v>13</v>
      </c>
    </row>
    <row r="221" spans="1:8" ht="46.5" customHeight="1">
      <c r="A221" s="7" t="s">
        <v>504</v>
      </c>
      <c r="B221" s="7" t="s">
        <v>503</v>
      </c>
      <c r="C221" s="7" t="s">
        <v>505</v>
      </c>
      <c r="D221" s="17">
        <v>735</v>
      </c>
      <c r="E221" s="8" t="s">
        <v>9</v>
      </c>
      <c r="F221" s="27">
        <v>42741</v>
      </c>
      <c r="G221" s="27">
        <v>42766</v>
      </c>
      <c r="H221" s="9" t="s">
        <v>13</v>
      </c>
    </row>
    <row r="222" spans="1:8" ht="62.25" customHeight="1">
      <c r="A222" s="7" t="s">
        <v>507</v>
      </c>
      <c r="B222" s="7" t="s">
        <v>198</v>
      </c>
      <c r="C222" s="7" t="s">
        <v>510</v>
      </c>
      <c r="D222" s="17">
        <v>11151</v>
      </c>
      <c r="E222" s="8" t="s">
        <v>9</v>
      </c>
      <c r="F222" s="27">
        <v>42753</v>
      </c>
      <c r="G222" s="27">
        <v>42766</v>
      </c>
      <c r="H222" s="9" t="s">
        <v>13</v>
      </c>
    </row>
    <row r="223" spans="1:8" ht="65.25" customHeight="1">
      <c r="A223" s="7" t="s">
        <v>508</v>
      </c>
      <c r="B223" s="7" t="s">
        <v>198</v>
      </c>
      <c r="C223" s="7" t="s">
        <v>509</v>
      </c>
      <c r="D223" s="17">
        <v>9699.6</v>
      </c>
      <c r="E223" s="8" t="s">
        <v>9</v>
      </c>
      <c r="F223" s="27">
        <v>42751</v>
      </c>
      <c r="G223" s="27">
        <v>42766</v>
      </c>
      <c r="H223" s="9" t="s">
        <v>13</v>
      </c>
    </row>
    <row r="224" spans="1:8" ht="55.5" customHeight="1">
      <c r="A224" s="7" t="s">
        <v>511</v>
      </c>
      <c r="B224" s="7" t="s">
        <v>198</v>
      </c>
      <c r="C224" s="7" t="s">
        <v>515</v>
      </c>
      <c r="D224" s="17">
        <v>9239.4</v>
      </c>
      <c r="E224" s="8" t="s">
        <v>9</v>
      </c>
      <c r="F224" s="27">
        <v>42754</v>
      </c>
      <c r="G224" s="27">
        <v>42766</v>
      </c>
      <c r="H224" s="9" t="s">
        <v>13</v>
      </c>
    </row>
    <row r="225" spans="1:8" ht="46.5" customHeight="1">
      <c r="A225" s="7" t="s">
        <v>512</v>
      </c>
      <c r="B225" s="7" t="s">
        <v>198</v>
      </c>
      <c r="C225" s="7" t="s">
        <v>513</v>
      </c>
      <c r="D225" s="17">
        <v>5251</v>
      </c>
      <c r="E225" s="8" t="s">
        <v>9</v>
      </c>
      <c r="F225" s="27">
        <v>42753</v>
      </c>
      <c r="G225" s="27">
        <v>42766</v>
      </c>
      <c r="H225" s="9" t="s">
        <v>13</v>
      </c>
    </row>
    <row r="226" spans="1:8" ht="46.5" customHeight="1">
      <c r="A226" s="7" t="s">
        <v>516</v>
      </c>
      <c r="B226" s="7" t="s">
        <v>517</v>
      </c>
      <c r="C226" s="7" t="s">
        <v>518</v>
      </c>
      <c r="D226" s="17">
        <v>6894.99</v>
      </c>
      <c r="E226" s="8" t="s">
        <v>9</v>
      </c>
      <c r="F226" s="27">
        <v>42702</v>
      </c>
      <c r="G226" s="27">
        <v>42766</v>
      </c>
      <c r="H226" s="9" t="s">
        <v>13</v>
      </c>
    </row>
    <row r="227" spans="1:8" ht="46.5" customHeight="1">
      <c r="A227" s="7" t="s">
        <v>519</v>
      </c>
      <c r="B227" s="7" t="s">
        <v>517</v>
      </c>
      <c r="C227" s="7" t="s">
        <v>520</v>
      </c>
      <c r="D227" s="17">
        <v>26279.08</v>
      </c>
      <c r="E227" s="8" t="s">
        <v>9</v>
      </c>
      <c r="F227" s="27">
        <v>42599</v>
      </c>
      <c r="G227" s="27">
        <v>42766</v>
      </c>
      <c r="H227" s="9" t="s">
        <v>521</v>
      </c>
    </row>
    <row r="228" spans="1:8" ht="46.5" customHeight="1">
      <c r="A228" s="7" t="s">
        <v>522</v>
      </c>
      <c r="B228" s="7" t="s">
        <v>517</v>
      </c>
      <c r="C228" s="7" t="s">
        <v>523</v>
      </c>
      <c r="D228" s="17">
        <v>30600.01</v>
      </c>
      <c r="E228" s="8" t="s">
        <v>9</v>
      </c>
      <c r="F228" s="27">
        <v>42731</v>
      </c>
      <c r="G228" s="27">
        <v>42766</v>
      </c>
      <c r="H228" s="9" t="s">
        <v>13</v>
      </c>
    </row>
    <row r="229" spans="1:8" ht="46.5" customHeight="1">
      <c r="A229" s="7" t="s">
        <v>524</v>
      </c>
      <c r="B229" s="7" t="s">
        <v>525</v>
      </c>
      <c r="C229" s="7" t="s">
        <v>526</v>
      </c>
      <c r="D229" s="17">
        <v>31529.6</v>
      </c>
      <c r="E229" s="8" t="s">
        <v>9</v>
      </c>
      <c r="F229" s="27">
        <v>42385</v>
      </c>
      <c r="G229" s="27">
        <v>42400</v>
      </c>
      <c r="H229" s="9" t="s">
        <v>13</v>
      </c>
    </row>
    <row r="230" spans="1:8" ht="54.75" customHeight="1">
      <c r="A230" s="7" t="s">
        <v>527</v>
      </c>
      <c r="B230" s="7" t="s">
        <v>525</v>
      </c>
      <c r="C230" s="7" t="s">
        <v>528</v>
      </c>
      <c r="D230" s="17">
        <v>3941.2</v>
      </c>
      <c r="E230" s="8" t="s">
        <v>9</v>
      </c>
      <c r="F230" s="27">
        <v>42396</v>
      </c>
      <c r="G230" s="27">
        <v>42400</v>
      </c>
      <c r="H230" s="9" t="s">
        <v>13</v>
      </c>
    </row>
    <row r="231" spans="1:8" ht="57" customHeight="1">
      <c r="A231" s="7" t="s">
        <v>529</v>
      </c>
      <c r="B231" s="7" t="s">
        <v>525</v>
      </c>
      <c r="C231" s="7" t="s">
        <v>530</v>
      </c>
      <c r="D231" s="17">
        <v>7882.4</v>
      </c>
      <c r="E231" s="8" t="s">
        <v>9</v>
      </c>
      <c r="F231" s="27">
        <v>42387</v>
      </c>
      <c r="G231" s="27" t="s">
        <v>531</v>
      </c>
      <c r="H231" s="9" t="s">
        <v>13</v>
      </c>
    </row>
    <row r="232" spans="1:8" ht="46.5" customHeight="1">
      <c r="A232" s="7" t="s">
        <v>532</v>
      </c>
      <c r="B232" s="7" t="s">
        <v>430</v>
      </c>
      <c r="C232" s="7" t="s">
        <v>533</v>
      </c>
      <c r="D232" s="17">
        <v>4387.24</v>
      </c>
      <c r="E232" s="8" t="s">
        <v>9</v>
      </c>
      <c r="F232" s="27">
        <v>42395</v>
      </c>
      <c r="G232" s="27">
        <v>42400</v>
      </c>
      <c r="H232" s="9" t="s">
        <v>13</v>
      </c>
    </row>
    <row r="233" spans="1:8" ht="18.75" customHeight="1">
      <c r="A233" s="14"/>
      <c r="B233" s="14"/>
      <c r="C233" s="47" t="s">
        <v>15</v>
      </c>
      <c r="D233" s="45">
        <f>SUM(D178:D232)</f>
        <v>1501687.68</v>
      </c>
      <c r="E233" s="15"/>
      <c r="F233" s="28"/>
      <c r="G233" s="28"/>
      <c r="H233" s="48"/>
    </row>
    <row r="234" spans="1:8" ht="18.75" customHeight="1">
      <c r="A234" s="14"/>
      <c r="B234" s="14"/>
      <c r="C234" s="14"/>
      <c r="D234" s="45"/>
      <c r="E234" s="15"/>
      <c r="F234" s="28"/>
      <c r="G234" s="28"/>
      <c r="H234" s="16"/>
    </row>
    <row r="235" spans="1:4" ht="24" customHeight="1" thickBot="1">
      <c r="A235" s="5"/>
      <c r="C235" s="32" t="s">
        <v>14</v>
      </c>
      <c r="D235" s="33">
        <f>+D86+D96+D117+D175+D233</f>
        <v>12297137.2</v>
      </c>
    </row>
    <row r="236" spans="1:4" ht="24" customHeight="1" thickTop="1">
      <c r="A236" s="5"/>
      <c r="C236" s="23"/>
      <c r="D236" s="22"/>
    </row>
    <row r="237" spans="1:4" ht="24" customHeight="1">
      <c r="A237" s="5"/>
      <c r="C237" s="23"/>
      <c r="D237" s="22"/>
    </row>
    <row r="238" spans="1:4" ht="24" customHeight="1">
      <c r="A238" s="5"/>
      <c r="C238" s="13"/>
      <c r="D238" s="22"/>
    </row>
    <row r="239" spans="1:4" ht="24" customHeight="1">
      <c r="A239" s="5"/>
      <c r="C239" s="13"/>
      <c r="D239" s="22"/>
    </row>
    <row r="240" spans="1:8" ht="24" customHeight="1">
      <c r="A240" s="44" t="s">
        <v>385</v>
      </c>
      <c r="C240" s="13" t="s">
        <v>386</v>
      </c>
      <c r="D240" s="41"/>
      <c r="F240" s="43" t="s">
        <v>387</v>
      </c>
      <c r="G240" s="30"/>
      <c r="H240" s="42"/>
    </row>
    <row r="241" spans="1:8" ht="15">
      <c r="A241" s="34" t="s">
        <v>88</v>
      </c>
      <c r="C241" s="3" t="s">
        <v>8</v>
      </c>
      <c r="E241" s="52" t="s">
        <v>23</v>
      </c>
      <c r="F241" s="52"/>
      <c r="G241" s="52"/>
      <c r="H241" s="52"/>
    </row>
    <row r="248" spans="4:5" ht="409.5">
      <c r="D248" s="49"/>
      <c r="E248" s="50"/>
    </row>
    <row r="249" spans="4:5" ht="409.5">
      <c r="D249" s="49"/>
      <c r="E249" s="50"/>
    </row>
    <row r="250" spans="3:4" ht="409.5">
      <c r="C250" s="12"/>
      <c r="D250" s="46"/>
    </row>
  </sheetData>
  <sheetProtection/>
  <mergeCells count="7">
    <mergeCell ref="D4:F4"/>
    <mergeCell ref="E241:H241"/>
    <mergeCell ref="E6:F6"/>
    <mergeCell ref="A6:B6"/>
    <mergeCell ref="A1:I1"/>
    <mergeCell ref="A2:I2"/>
    <mergeCell ref="A3:I3"/>
  </mergeCells>
  <dataValidations count="1">
    <dataValidation errorStyle="warning" type="textLength" operator="equal" allowBlank="1" showInputMessage="1" showErrorMessage="1" promptTitle=" NCF" prompt="El Numero de Comprobante Fiscal Tiene una Longitud de 19 Posiciones" errorTitle="NCF" error="El Numero de Comprobante Fiscal Tiene una Longitud de 19 Posiciones" sqref="A23">
      <formula1>19</formula1>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scale="78" r:id="rId1"/>
  <headerFooter>
    <oddFooter>&amp;CPágina &amp;P&amp;R&amp;F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crosado</dc:creator>
  <cp:keywords/>
  <dc:description/>
  <cp:lastModifiedBy>CODOCAFE</cp:lastModifiedBy>
  <cp:lastPrinted>2017-02-13T19:41:04Z</cp:lastPrinted>
  <dcterms:created xsi:type="dcterms:W3CDTF">2013-06-04T22:03:57Z</dcterms:created>
  <dcterms:modified xsi:type="dcterms:W3CDTF">2017-02-20T19:51:14Z</dcterms:modified>
  <cp:category/>
  <cp:version/>
  <cp:contentType/>
  <cp:contentStatus/>
</cp:coreProperties>
</file>