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CUENTA POR PAGAR MAYO 2017" sheetId="1" r:id="rId1"/>
  </sheets>
  <calcPr calcId="145621"/>
</workbook>
</file>

<file path=xl/calcChain.xml><?xml version="1.0" encoding="utf-8"?>
<calcChain xmlns="http://schemas.openxmlformats.org/spreadsheetml/2006/main">
  <c r="D192" i="1" l="1"/>
  <c r="D102" i="1" l="1"/>
  <c r="D49" i="1" l="1"/>
  <c r="D121" i="1" l="1"/>
  <c r="D71" i="1"/>
  <c r="D194" i="1" s="1"/>
</calcChain>
</file>

<file path=xl/sharedStrings.xml><?xml version="1.0" encoding="utf-8"?>
<sst xmlns="http://schemas.openxmlformats.org/spreadsheetml/2006/main" count="877" uniqueCount="474">
  <si>
    <t>CONSEJO DOMINICANO DEL CAFÉ</t>
  </si>
  <si>
    <t>CODOCAFE</t>
  </si>
  <si>
    <t>FACTURA NUM.</t>
  </si>
  <si>
    <t>PROVEEDOR</t>
  </si>
  <si>
    <t>CONCEPTO</t>
  </si>
  <si>
    <t>MONTO</t>
  </si>
  <si>
    <t>CONDICION PAGO</t>
  </si>
  <si>
    <t>FECHA FACTURA</t>
  </si>
  <si>
    <t>FECHA RECIBIDA</t>
  </si>
  <si>
    <t>OBSERVACIONES</t>
  </si>
  <si>
    <t>P010010011502520211</t>
  </si>
  <si>
    <t>RODOLFO P. JIMENEZ  MARRERO</t>
  </si>
  <si>
    <t>CREDITO</t>
  </si>
  <si>
    <t>Más de 120 días</t>
  </si>
  <si>
    <t>A010010011500004945</t>
  </si>
  <si>
    <t>COMBUSTIBLE DEL YUNA SRL</t>
  </si>
  <si>
    <t>A010010011500000255</t>
  </si>
  <si>
    <t>JEFFREY IMPORT SRL</t>
  </si>
  <si>
    <t>A010010011500002881</t>
  </si>
  <si>
    <t>INVERSIONES PEÑAFA, C.POR.A</t>
  </si>
  <si>
    <t>A010010011500002968</t>
  </si>
  <si>
    <t>A010010011501719288</t>
  </si>
  <si>
    <t>COMPAÑIA DOMINICANA DE TELEFONOS</t>
  </si>
  <si>
    <t>A010010011501719289</t>
  </si>
  <si>
    <t>A010010011500001044</t>
  </si>
  <si>
    <t>INSTITUTO DOMINICANO PARA LA CALIDAD (INDOCAL)</t>
  </si>
  <si>
    <t>TRES (3) CURSOS REALIZADOS SOBRE LA ESTIMACION DE LA INCERTIDUMBRE DE LA MEDICION.</t>
  </si>
  <si>
    <t>A010010011500000920</t>
  </si>
  <si>
    <t>HLR PLUS SUPPLY, SRL</t>
  </si>
  <si>
    <t>COMPRA (4) MAQUINAS CALCULADORAS, AREAS FINANCIERA Y ADMINISTRATIVA</t>
  </si>
  <si>
    <t>A010010011500000012</t>
  </si>
  <si>
    <t>SUPPLY DEPOT DD, SRL</t>
  </si>
  <si>
    <t>MAQUINA CODIFICADORA / ETIQUETADORA PARA ACTIVOS FIJOS CODOCAFE</t>
  </si>
  <si>
    <t>A010010011500000415</t>
  </si>
  <si>
    <t>INFAS, INC.</t>
  </si>
  <si>
    <t>P010010011502167064</t>
  </si>
  <si>
    <t>JACINTO ANT. HIDALGO</t>
  </si>
  <si>
    <t>ALQUILER CASA USADA POR LA OFEC EN SAJOMA, SAN JOSE DE LAS MATAS, MESES MARZO, ABRIL Y MAYO 16</t>
  </si>
  <si>
    <t>P010010011502167065</t>
  </si>
  <si>
    <t>JACINTO ANTONIO HIDALGO</t>
  </si>
  <si>
    <t>ALQUILER OFICINA USADA POR LA OFEC EN SAJOMA, SAN JOSE DE LAS MATAS, JUNIO 2016</t>
  </si>
  <si>
    <t>A010010011500000929</t>
  </si>
  <si>
    <t>COMPRA DE TRES (3) SACOS DE AZUCAR PARA SER USADOS EN LA OFICINA PRINCIPAL DE ESTE CONSEJO</t>
  </si>
  <si>
    <t>P010010011502167066</t>
  </si>
  <si>
    <t>ALQUILER OFICINA USADA POR LA OFEC. EN SAJOMA, SAN JOSE DE LAS MATAS, JULIO 2016</t>
  </si>
  <si>
    <t>P010010011501166145</t>
  </si>
  <si>
    <t>BLANCA MARIA ACOSTA</t>
  </si>
  <si>
    <t>NOTARIZACION COMPARECENCIA PROCESO CDC-CP-11-2016, ACTO NO. 012-2016</t>
  </si>
  <si>
    <t>P010010011502167067</t>
  </si>
  <si>
    <t>ALQUILER OFICINA USADA POR LA OFEC EN SAJOMA, SAN JOSE DE LAS MATAS, AGOSTO 2016</t>
  </si>
  <si>
    <t>A010010011500000433</t>
  </si>
  <si>
    <t>ALOJAMIENTO, DESAYUNO Y CENA AL DIRECTOR TECNICO MES DE AGOSTO 2016</t>
  </si>
  <si>
    <t>A010010011500000435</t>
  </si>
  <si>
    <t>ALOJAMIENTO, DESAYUNO Y CENA AL DIRECTOR TECNICO MES DE JUNIO 2016</t>
  </si>
  <si>
    <t>A010010011500003245</t>
  </si>
  <si>
    <t>INVERSIONES PEÑAFA, CPOR</t>
  </si>
  <si>
    <t>COMPRA DOS GOMAS BRIDGESTONE 255-70-16 A LA CAMIONETA NISSAN FRONTIER, AÑO 2007, ASIGNADA AL SEÑOR LUIS FERNANDEZ, DIRECTOR REGIONAL SURESTE</t>
  </si>
  <si>
    <t>P010010011502167068</t>
  </si>
  <si>
    <t>ALQUILER OFICINA USADA POR LA OFEC EN SAJOMA, SAN JOSE DE LAS MATAS, SEPTIEMBRE 2016</t>
  </si>
  <si>
    <t>P010010011502167069</t>
  </si>
  <si>
    <t>ALQUILER OFICINA USADA POR LA OFEC EN SAJOMA, SAN JOSE DE LAS MATAS, OCTUBRE 2016</t>
  </si>
  <si>
    <t>A010010011500003475</t>
  </si>
  <si>
    <t>A010010011500002389</t>
  </si>
  <si>
    <t>CENTRO AUTOMOTRIZ LUCIANO</t>
  </si>
  <si>
    <t>MANTENIMIENTO A LA CAMINONETA NISSAN FRONTIER, PLACA EX02739, ASIGNADA AL ING. LUIS FERNANDEZ, DIRECTOR REGIONAL SURESTE</t>
  </si>
  <si>
    <t>A010010011500002388</t>
  </si>
  <si>
    <t>COMPRA E INSTALACION DEL AIRE ACONDICIONADO CAMIONETA NISSAN FRONTIER, ASIGNADA AL ING. LUIS FERNANDEZ, DIRECTOR REGIONAL SURESTE</t>
  </si>
  <si>
    <t>P010010011500352134</t>
  </si>
  <si>
    <t>VIVERO DEL SUR, S.R.L</t>
  </si>
  <si>
    <t>COMPRA 270,748 PLANTAS DE CAFÉ, SEGÚN CONTRATO NO. 05-14-017</t>
  </si>
  <si>
    <t>P010010011502167070</t>
  </si>
  <si>
    <t>ALQUILER OFICINA USADA POR LA OFEC EN SAJOMA, SAN JOSE DE LAS MATAS, NOVIEMBRE 2016</t>
  </si>
  <si>
    <t>A010010011500000021</t>
  </si>
  <si>
    <t>GRUAS ANDY SRL</t>
  </si>
  <si>
    <t>SERVICIO DE GURA TRASLADO CAMION TOYOTA DINA, PLACA L221319, DESDE SANTIAGO A SANTO DOMINGO</t>
  </si>
  <si>
    <t>P010010011502249604</t>
  </si>
  <si>
    <t>DANY ESTELA PAYANO</t>
  </si>
  <si>
    <t>ALQUILER OFICINA REGIONAL NORDESTE, CORRESPONDIENTE DEL 03 DE OCTUBRE AL 03 DICIEMBRE</t>
  </si>
  <si>
    <t>P010010011502167071</t>
  </si>
  <si>
    <t>ALQUILER OFICINA USADA POR LA OFEC EN SAJOMA, SAN JOSE DE LAS MATAS, DICIEMBRE 2016</t>
  </si>
  <si>
    <t>A010010011500000241</t>
  </si>
  <si>
    <t>OFELIA ALTAGRACIA QUIÑONEZ DOMINGUEZ</t>
  </si>
  <si>
    <t>A010010011500000024</t>
  </si>
  <si>
    <t>GRUAS ANDY, S.R.L.</t>
  </si>
  <si>
    <t>A010010011500000123</t>
  </si>
  <si>
    <t>MARGARITA MEDINA TALLER MANOS CREATIVAS, S.R.L.</t>
  </si>
  <si>
    <t>A010010011500000463</t>
  </si>
  <si>
    <t>INFAS ( INSTITUTO NACIONAL DE FORMACION AGRARIA Y SINDICAL,INC)</t>
  </si>
  <si>
    <t>A010010011500002438</t>
  </si>
  <si>
    <t>CENTRO AUTOMOTRIZ LUCIANO,S.R.L.</t>
  </si>
  <si>
    <t>REPARACION A CAMIONETA NISSAN FRONTIER, PLACA NO. EX02739, PROPIEDAD DE ESTE CONSEJO, UTILIZADA POR EL DIRECTOR DE LA REGIONAL SURESTE</t>
  </si>
  <si>
    <t>91-120 dias</t>
  </si>
  <si>
    <t>A030030011500002235</t>
  </si>
  <si>
    <t>PRODUCTIVE BUSINESS SOLUTIONS</t>
  </si>
  <si>
    <t>MANTENIMIENTO GENERAL FOTOCOPIADORA WORK CENTER 5845 AREA FINANCIERA</t>
  </si>
  <si>
    <t>A010010011501818652</t>
  </si>
  <si>
    <t>COMPAÑÍA DOMINICANA DE TELEFONOS, S.A. CLARO</t>
  </si>
  <si>
    <t xml:space="preserve">PAGO SUMARIA TOTAL MES DE ENERO/17, POR SERVICIOS A LA OFICINA PRINCIPAL Y GER. REG., MERCADEO Y CERTIFICACION Y DIRECCION TECN. </t>
  </si>
  <si>
    <t>A010010011500004776</t>
  </si>
  <si>
    <t>FERNANDEZ COMERCIAL, S.R.L. ESTACION DE SERVICIOS TEXACO</t>
  </si>
  <si>
    <t>COMBUSTIBLES CONSUMIDOS EN LA DIR. REG. SUROESTE DURANTE EL PERIODO 26/12/2016 AL 24/01/2017 EN SEGUIMIENTO A ACTIVIDADES PROGRAMADAS EN LAS 5 OFECS.</t>
  </si>
  <si>
    <t>A040010011500013285</t>
  </si>
  <si>
    <t>SANTO DOMINGO MOTORS COMPANY, S.A.</t>
  </si>
  <si>
    <t>REPARACION CAMIONETA NISSAN, PLACA- L305568, CODOCAFE</t>
  </si>
  <si>
    <t>A010010011500002673</t>
  </si>
  <si>
    <t>GRAFICA WILLIAMS, S.R.L.</t>
  </si>
  <si>
    <t>RESTAURACION, CORRECCION, DIAGRAMACION E IMPRESIÓN DE 1500 EJEMPLARES DE LA REVISTA, LAS VARIEDADES DEL CAFÉ.</t>
  </si>
  <si>
    <t>A010010011500000082</t>
  </si>
  <si>
    <t>INMOBILIARIA VALERA TEJERA, S.R.L.</t>
  </si>
  <si>
    <t>APORTE A LA CONF.CAF. DOM. PARA SER UTILIZADO EN EN LA OFEC. DAJABON, EN LA CONSTRUCCION Y REP. D VIVEROS MARIANO CESTEROS, MONTE GRANDE, HIPOLITO BILLINI, ENTRE OTROS</t>
  </si>
  <si>
    <t>A010010011500002232</t>
  </si>
  <si>
    <t>SOLUDIVER, (SOLUCIONES DIVERSAS)</t>
  </si>
  <si>
    <t>COMPRA DE 30 CAJAS DE CARTON, PARA EL TRABAJO DE RECOLECCION DE EVIDENCIAS DE VALORES DISPONIBLES EN EL BANCO AGRICOLA, LLEVADO A CABO EN EL 2DO. NIVEL DE ESTA SEDE.</t>
  </si>
  <si>
    <t>A010010011500002234</t>
  </si>
  <si>
    <t>A010010011500003454</t>
  </si>
  <si>
    <t>INVERSIONES PEÑAFA C.POR A.</t>
  </si>
  <si>
    <t>MANTENIMIENTO VEHICULO PLACA L256293 ASIGNADO AL DPTO. DE MERCADDEO Y CERTIFICACION DE ESTE CONSEJO.</t>
  </si>
  <si>
    <t>A010010011500000474</t>
  </si>
  <si>
    <t>INFAS</t>
  </si>
  <si>
    <t>ALOJAMIENTOS Y ALIMENTOS A TECNICOS DE ESTE CONSEJO, QUIENES VIAJARON A UN TALLER DE NETRENAMIENTO AA PANAMA LOS DIAS 19,20 Y 29/01/2017</t>
  </si>
  <si>
    <t>A010010011500000230</t>
  </si>
  <si>
    <t>INVERSIONES TEJEDA VALERA, S.R.L.</t>
  </si>
  <si>
    <t>COMPRA DE TRES(3) TAMBORES DE FRENO Y 4 PISTONES DE CILINDRO, PARA USO EN LA REPARACION DE MOTOCICLETA  AL SERVICIO DE LAS  REG. CENTRAL Y NORTE DE ESTE CONSEJO</t>
  </si>
  <si>
    <t>A030030011500002257</t>
  </si>
  <si>
    <t>PRODUCTOS BUSINESS SOLUTIONS</t>
  </si>
  <si>
    <t>MANTENIMIENTO A LA IMPRESORA MULTIFUNCIONAL CENTRE 3615 PERTENECIENTE AL DPTO. DE MERCADEO Y CERTIFICACION E ESTE CONSEJO</t>
  </si>
  <si>
    <t>A010010011500000272</t>
  </si>
  <si>
    <t>A010010011500005329</t>
  </si>
  <si>
    <t>FERRETERIA MATOS ,SRL</t>
  </si>
  <si>
    <t>COMPRAS DE MATERIALES PARA SER UTILIZADOS EN LA ADECUACION DE LA OFICINA DE LA DIRECCION REGIONAL NORCENTRAL DE ESTE CONSEJO</t>
  </si>
  <si>
    <t>A010010011500003487</t>
  </si>
  <si>
    <t>COMPRA DE 2 GOMAS MARCA DUNLOP 265-70R-15 USADA DIRECTOR TECNICO</t>
  </si>
  <si>
    <t>A010010011500000420</t>
  </si>
  <si>
    <t>FLORISTERIA MARANATHA</t>
  </si>
  <si>
    <t xml:space="preserve">COMPRA DE OFRENDA FLORAL EN EL ALTAR DE LA PATRIA, CON MOTIVO AL MES DE LA PATRIA </t>
  </si>
  <si>
    <t>A010010011500000421</t>
  </si>
  <si>
    <t>A010010011500000419</t>
  </si>
  <si>
    <t>COMPRA DE ARREGLO FLORAL DE FLORES CORTADAS PARA CUMPLEANOS MARIA ELENA MERCADO</t>
  </si>
  <si>
    <t xml:space="preserve">MANTENIMIENTO DE VEHICULO ASIGNADO AL DIRECTOR TECNICO DE CODOCAFE </t>
  </si>
  <si>
    <t>P010010011501166164</t>
  </si>
  <si>
    <t xml:space="preserve">BLANCA MARIA ACOSTA </t>
  </si>
  <si>
    <t>NOTARIZACION CONTRATO NO. 11-16-003</t>
  </si>
  <si>
    <t>P010010011501166169</t>
  </si>
  <si>
    <t>COMPARECENCIA APERTURA PROCESO CDC-CP-02-2017 ACTO NO. 03-2017</t>
  </si>
  <si>
    <t>P010010011501166170</t>
  </si>
  <si>
    <t>COMPARECENCIA APERTURA PROCESO CDC-CP-03-2017 ACTO NO.04-2017</t>
  </si>
  <si>
    <t>P010010011501166171</t>
  </si>
  <si>
    <t>COMPARECENCIA APERTURA PROCESO CDC-CP-04-2017 ACTO NO. 05-2017</t>
  </si>
  <si>
    <t>A010010011500001120</t>
  </si>
  <si>
    <t>ALMACENES ROSARIO SRL</t>
  </si>
  <si>
    <t xml:space="preserve">COMPRA DE MATERIALES DE LIMPIEZA, PARA SER USADO EN LA SEDE CENTRAL Y LABORATORIO Y LAS 8 DIRECCIONES REGIONALES DE ESTE CONSEJO </t>
  </si>
  <si>
    <t>3/3/52017</t>
  </si>
  <si>
    <t>A010010011500001077</t>
  </si>
  <si>
    <t xml:space="preserve">ESTACION DE SERVICIO LIBERTAD </t>
  </si>
  <si>
    <t>PAGO DE FACTURAS DE COMBUSTIBLE PARA USO EN TALLERES DE FABRICACION TRAMPAS , INSTALACION DE TRAMPAS DE CAFÉ ,MANEJO Y MONITOREO  DE CONTROL DE ROYAL SUPERVISOR DE TRABAJOS EN LOS VIVEROS OFICIALES Y PRIVADOS, SIEMBRAS Y REUNIONES CON LOS PRODUCTORES EN DIFERENTES AREAS CAFETALERASEN STO DGO</t>
  </si>
  <si>
    <t>A010010011500000155</t>
  </si>
  <si>
    <t>INPRESORA DURAN</t>
  </si>
  <si>
    <t>COMPRA DE 100 BLOCKS TALONARIO PARA COMBUSTIBLE PARA 8 REGIONALES Y DESPACHO DEPARTAMENTO ADM.DE ESTE CONSEJO</t>
  </si>
  <si>
    <t>A010010011500002985</t>
  </si>
  <si>
    <t xml:space="preserve">COMBUSTIBLE DEL YUNA </t>
  </si>
  <si>
    <t>COMBUSTIBLE CONSUMIDO POR LOS VEHICULOS QUE LABORAN EN LA OFICINA  EXTENSION CAFETALERA DE BONAO Y OFEC DE LA VEGA  PERIODO 07 AL 28 DE FEBRERO 2017</t>
  </si>
  <si>
    <t>A010010011500000259</t>
  </si>
  <si>
    <t xml:space="preserve">11 ALMUERZO PARA LA REUNION DE LA DIRECCION EJECUTIVA CON LOS MIEMBRO DE LA JUNTA Y PERSONAS QUE ASISTIERON AL TALLER SIGOB 2017AMBAS REUNIONES EN EL SALON DE LA SEDE CENTRAL </t>
  </si>
  <si>
    <t>A010010011500000287</t>
  </si>
  <si>
    <t>ABASTECIMIENTOS COMERCIALES</t>
  </si>
  <si>
    <t>43000 FASCOS TIPO GOTERO PARA LA FABRICACION DE IGUAL NO. DE DIFUSORES PARA SER USADO EN EL PROGRAMA DE TRAMPEO PARA CONTROL DE BROCA DEL  CAFÉ AL INICIO 2017</t>
  </si>
  <si>
    <t>A010010011500005373</t>
  </si>
  <si>
    <t>FERRETERIA MATOS</t>
  </si>
  <si>
    <t>COMPRA DE BATERIA  TROJAN BLACK 6V</t>
  </si>
  <si>
    <t>A010010011500000477</t>
  </si>
  <si>
    <t xml:space="preserve">INFAS </t>
  </si>
  <si>
    <t>SERVICIO DE ALOJAMIENTO PARA 7 PERSONAS MIEMBROS DE LA JUNTA DIRECTIVA QUE ASISTIERON A LA REUNION CON EL DIRECTOR EJECUTIVO EL DIA 8 DE MARZO 2017</t>
  </si>
  <si>
    <t>A010010011500000049</t>
  </si>
  <si>
    <t>CASA DE LA ENUNCIACION</t>
  </si>
  <si>
    <t xml:space="preserve">APORTE DE LOS APORTE PARA TRABAJAR  REMONERACION QUE SE LLEVAN A CABO EN DICHA ENTIDAD RELIGIOSA </t>
  </si>
  <si>
    <t>A010010011500000260</t>
  </si>
  <si>
    <t>20 ALMUERZO, SEVIDOS EN LA REUNION QUE SOSTUBIERON LOS MIEMROS DE LA JUNTA DIRECTIVA Y DIRECCION EJECUTIVS EL 8 DE MARZO 2017</t>
  </si>
  <si>
    <t>P010010011502245330</t>
  </si>
  <si>
    <t>MILAGROS DE REYLA PIMENTEL</t>
  </si>
  <si>
    <t>ALQUILER CASA NO.28 USADA COMO OFICINA EN LA DIRECCION REGIONAL CENTRAL CORRESPONDIENTE DEL 2 AGOSTO 2016 AL 02 MARZO 2017.</t>
  </si>
  <si>
    <t>P010010011501166167</t>
  </si>
  <si>
    <t>SERVICIOS NOTARIADO DE DOCUMENTOS  DE ESTE CONSEJO</t>
  </si>
  <si>
    <t>A010010011500002578</t>
  </si>
  <si>
    <t xml:space="preserve">ESTACION LA PRIMERA DEL SUR </t>
  </si>
  <si>
    <t>COMBUSTIBLE CONSUMIDO EN LOS VEHICULOS  Y MOTOCICLETAS AL SERVICIO DEL PERSONAL TECNICO DE LA REGIONAL CENTRAL EN PERIODO 27/1/2017-15/2/2017.</t>
  </si>
  <si>
    <t>A030010011500000047</t>
  </si>
  <si>
    <t xml:space="preserve">QCT DOMINICANA </t>
  </si>
  <si>
    <t>COMPRA DE UN PROYECTOR EPSON S31-3200 LUM HDMI VIH719021 CON SU BASE USADO EN LAS ACTIVIDADES DE CAPACITACION DE ESTE CONSEJO .</t>
  </si>
  <si>
    <t>A010010011500009270</t>
  </si>
  <si>
    <t>PUBLICACIONES AHORA C POR A</t>
  </si>
  <si>
    <t>PAGO RENOVACION SUSCRIPCION ANUAL DEL PERIODICO EL NACIONAL PERIODO 02/3/2017- 01/3/2018 OFICINA PRINCIPAL</t>
  </si>
  <si>
    <t>A010010011500000126</t>
  </si>
  <si>
    <t>FORIANO S.R.L</t>
  </si>
  <si>
    <t>COMPRA DE 32 POLOSHIRTS DE DIFERENTES TAMANOS, CON EL LOGO DE CODOCAFE BORDADO UTILIZADOS PARA LA CELEBRACION DE LA FERIA AGROPECUARIA  2017</t>
  </si>
  <si>
    <t>P010010011501166174</t>
  </si>
  <si>
    <t xml:space="preserve">SERVICIOS NOTARIADO DE  LOS CONTRATOS 03-17-001 Y 03-17-005 </t>
  </si>
  <si>
    <t>A010010011500000302</t>
  </si>
  <si>
    <t>COMPRA DE 10 MESAS Y 20 SILLAS PARA SER UTILIZADAS EN EL COMEDOR DE SEDE CENTRAL</t>
  </si>
  <si>
    <t>A010010011500000086</t>
  </si>
  <si>
    <t>INMOBILIARIA VALERIA TEJADA</t>
  </si>
  <si>
    <t>COMPRA DE MICROONDA,NEVERA EJECUTIVA Y ESTUFA</t>
  </si>
  <si>
    <t>A010010011500003493</t>
  </si>
  <si>
    <t>COMERCIAL PEñAFA</t>
  </si>
  <si>
    <t>31/01/217</t>
  </si>
  <si>
    <t>A010010011500000301</t>
  </si>
  <si>
    <t>A010010011500000128</t>
  </si>
  <si>
    <t>FLORIANO S.R.L</t>
  </si>
  <si>
    <t>A010010011500000064</t>
  </si>
  <si>
    <t>ADRIAN RAFAEL PEREZ ALVAREZ</t>
  </si>
  <si>
    <t>IMPRESIÓN DE 90,000 ETIQUETAS 1.5 * 1 PULGADA EN VINIL ADHESIVO BLANCO PARA SER UTILIZADAS EN LA IDENTIFICACION DE LOS DIFUSORES EN LA CRIA DE PARASITOIDE CODOCAFE</t>
  </si>
  <si>
    <t>A02002002150024333</t>
  </si>
  <si>
    <t>DELTA COMERCIAL</t>
  </si>
  <si>
    <t>REPARACION DE CAMIONETA ASIGNADA AL SUB-DIRECTOR EJECUTIVO DE ESTE CONSEJO</t>
  </si>
  <si>
    <t>A02002002150024334</t>
  </si>
  <si>
    <t>A040010011500004226</t>
  </si>
  <si>
    <t>MILTIN S.R.L.</t>
  </si>
  <si>
    <t>REHABILITACION DE CAMINOS DE ACCESO A FINCAS DE PRODUCTORES GUAMITA SABANETA  EN EL PERIODO 10 AL 29 MARZO 2017</t>
  </si>
  <si>
    <t>A040010011500004232</t>
  </si>
  <si>
    <t>REHABILITACION DE CAMINOS DE ACCESO A FINCAS DE PRODUCTORES GUAMITA SABANETA  EN EL PERIODO 10 AL 29 MARZO 2018</t>
  </si>
  <si>
    <t>A010010011500000946</t>
  </si>
  <si>
    <t xml:space="preserve">HLR PLUS SUPPLY, SRL </t>
  </si>
  <si>
    <t>COMPRA DE TONER  PARA IMPRESORA, CARPETAS CON BOLSILLOS Y ARGOLLAS PARA SER UTILIZADA EN LA OFICINA PRINCIPAL</t>
  </si>
  <si>
    <t>A010010011500001122</t>
  </si>
  <si>
    <t>ALMACENES ROSARIO</t>
  </si>
  <si>
    <t xml:space="preserve">PRODUCTOS DETALLADOS EN FACTURA USADOS EN EL STAND DE CODOCAFE DE LA FERIA AGROPECUARIA  2017 CELEBRADA EN LA FERIA GANADERA </t>
  </si>
  <si>
    <t>A010010011500003513</t>
  </si>
  <si>
    <t xml:space="preserve">COMERCIAL PEñAFA </t>
  </si>
  <si>
    <t>MANTENIMIENTOS ( CAMBIO DE ACEITE Y FLITROS) DE CAMIONETA ASIGNADA AL DIRECTOR EJECUTIVO</t>
  </si>
  <si>
    <t>A010010011500004201</t>
  </si>
  <si>
    <t>ANA JULIA LIRIANO SUAREZ MARTINEZ</t>
  </si>
  <si>
    <t>REFIGERIO PARA 30 PERSONAS CONSUMIDOS CELEBRACION TRIMESTRAL DE CUMPLEAñOS DE EMPLEADOS DE ESTE CONSEJO CEDE CENTRAL 31 MARZO 2017</t>
  </si>
  <si>
    <t>A010010011500000479</t>
  </si>
  <si>
    <t>INSTITUTO NACIONAL DE FORMACION AGRARIA Y SINDICAL (INFAS)</t>
  </si>
  <si>
    <t>ALOJAMIENTO, DESAYUNO Y CENA EN EL INFAS DEL MES DE FEBRERO DEL SEñOR JUAN PABLO PEñALO.</t>
  </si>
  <si>
    <t>A010010011500000480</t>
  </si>
  <si>
    <t>SERVICIO DE 2 HABITACIONES CON DESAYUNO Y CENA PARA LOS SEñORES RICARDO LESPIN Y JUAN VARGAS MIEMBROS DE CONFEDERACION DOMINICANA DE CAFÉ PARA ASIATIR A UNA REUNION CON EL DIRECTOR EJECUTIVO EL DIA 22 DE MARZO 2017</t>
  </si>
  <si>
    <t>A010010011500000481</t>
  </si>
  <si>
    <t>SERVICIO DE 2 HABITACIONES CON DESAYUNO Y CENA PARA LOS SEñORES RICARDO LESPIN Y JUAN VARGAS MIEMBROS DE CONFEDERACION DOMINICANA DE CAFÉ PARA ASIATIR A UNA REUNION CON EL DIRECTOR EJECUTIVO EL DIA 15 DE MARZO 2017.</t>
  </si>
  <si>
    <t>COMBUSTIBLE DEL YUNA S.R.L</t>
  </si>
  <si>
    <t>P01001001150223416</t>
  </si>
  <si>
    <t>JORGE ANTONIO NUñEZ PERALTA</t>
  </si>
  <si>
    <t>TRANSPORTE DE PLANTA PARA AREA DE EL AGUACATE , CENOVI SANTIAGO RODRIGUEZ DEL PERIODO 1 AL 28 DE FEBRERO 2017</t>
  </si>
  <si>
    <t>A010010011500000267</t>
  </si>
  <si>
    <t>OFELIA ALTAGRACIA QUIñONES DOMINGUEZ</t>
  </si>
  <si>
    <t xml:space="preserve">25 ALMUERZO SERVIDOS EN LA REUNION DE LA DIRECCION EJECUTIVA CON LOS MIEMBROS DE LA JUNTA DEL DIA 15 DE MARZO EN CEDE CENTRAL </t>
  </si>
  <si>
    <t>A010010011500000268</t>
  </si>
  <si>
    <t>12 ALMUERZO SERVIDOS EN LA REUNION LA DIRECCION EJECUTIVA CON MIEMBROS DE LA JUNTA EL DIA 1 DE MARZO  EN LA CEDE CENTRAL</t>
  </si>
  <si>
    <t>A010010011500001577</t>
  </si>
  <si>
    <t xml:space="preserve">ARCADIO ESPINAL </t>
  </si>
  <si>
    <t xml:space="preserve">REPARACION E INSTALACION DE UN AIRE ACONDICIONADO INSTALADO EN LA OFEC SANTIAGO RODRIGUEZ EN LA DIRECCION NOROESTE </t>
  </si>
  <si>
    <t>A010010011500001576</t>
  </si>
  <si>
    <t>REPARACION E INSTALACION DE UN AIRE ACONDICIONADO INSTALADO EN LA OFEC DICHO AIRE FUE INSTALADO  EN LA RECEPCION  DE LA OFICINA DE MAO DE LA REGIONAL NOROESTE .</t>
  </si>
  <si>
    <t>ALTICE HISPANIOLA</t>
  </si>
  <si>
    <t>P010010011502245331</t>
  </si>
  <si>
    <t>MILAGROS DE REGLA PIMENTEL</t>
  </si>
  <si>
    <t>ALQUILER  DE LA CASA NO.28 UBICADA  EN LA CALLE DUVERGE DE LA CIUDAD DE BANI, USADA EN LA REGIONAL CENTRAL DEL 2 MARZO AL 2 MAYO 2017.</t>
  </si>
  <si>
    <t>P010010011502221853</t>
  </si>
  <si>
    <t>JOSE MARTIN ELSEVIF</t>
  </si>
  <si>
    <t>ALQUILER DEL APTO UBICADO EN LA AVE. INDEPENDENCIA  90,ESQ, WENCESKAO ALVAREZ USADA COMO VIVIENDA DEL DIRECTOR EJECUTIVO CORRESPONDIENTE AL 16 DE MAYO AL 16 DE JUNIO 2017</t>
  </si>
  <si>
    <t>A010060031500000475</t>
  </si>
  <si>
    <t>INSTITUTO NACIONAL DE AGUA POTABLES Y ARCANTARILLADO( INAPA)</t>
  </si>
  <si>
    <t>PAGO DE SERVICIO DE AGUA POTABLE , PERTENECIENTE AL OFEC DE BONAO, SITUADO EN LA SALVIA NO. 1 PROVINCIA MONSEñOR NOEL.</t>
  </si>
  <si>
    <t>A010010011500001024</t>
  </si>
  <si>
    <t>TETRAIDE SEPULVEDA CRUZ</t>
  </si>
  <si>
    <t xml:space="preserve">COMBUSTIBLE AL MES DE ABRIL PARA TRABAJOS DE EXTENSION Y CAPACITACION QUE DESARROLLAN LOS TECNICOS ADC EN LA REGIONAL SURES TE </t>
  </si>
  <si>
    <t xml:space="preserve">INSTITUTO OMINICANO PARA LA CALIDAD(INDOCAL) </t>
  </si>
  <si>
    <t>CURSOS DE FUNDAMENTO DE METROLOGIA A REALIZARSE EL 19- 20 DE ABRIL 2017 Y UN CURSO DE EXPRESION Y ESTIMULACION DE INCERTIDUMBRE DE LA MEDICION A REALIZARSE EL 2 3 DE MAYO 2017</t>
  </si>
  <si>
    <t>A010010031500051926</t>
  </si>
  <si>
    <t>SEGURO RESERVAS</t>
  </si>
  <si>
    <t>PAGO POLIZA DE SEGURO FLOTILLA DE ESTE CONSEJO</t>
  </si>
  <si>
    <t xml:space="preserve">TOTAL 0-30 DIAS </t>
  </si>
  <si>
    <t>TOTAL GENERAL</t>
  </si>
  <si>
    <t>Lic. Rafael Gabriel Brens Brens</t>
  </si>
  <si>
    <t>Licda. Ana Belkis Avila Severino</t>
  </si>
  <si>
    <t xml:space="preserve">                    Ing. José Fermín Núñez </t>
  </si>
  <si>
    <t xml:space="preserve">Encargado  UAI </t>
  </si>
  <si>
    <t>Director Adm. Y Financ.</t>
  </si>
  <si>
    <t>Ministro(a) o Administrador(a) de la Institución</t>
  </si>
  <si>
    <t>TOTAL DE MAS 120 DIAS</t>
  </si>
  <si>
    <t xml:space="preserve">TOTAL91-120 DIAS </t>
  </si>
  <si>
    <t>61-90 DIAS</t>
  </si>
  <si>
    <t>TOTAL  61-90</t>
  </si>
  <si>
    <t>COMPRA DE ARREGLO FLORAL DE FLORES CORTADAS PARA CUMPLEANOS LAURA ELISA GOMEZ</t>
  </si>
  <si>
    <t>31 A 60 DIAS</t>
  </si>
  <si>
    <t>TOTAL DE 31-60</t>
  </si>
  <si>
    <t>0-30 DIAS</t>
  </si>
  <si>
    <t>A010010011500000003</t>
  </si>
  <si>
    <t>MARISOL PELAEZ ARCILA</t>
  </si>
  <si>
    <t>CORPORACION DEL ACUEDUCTO Y ALCANTARILLADO DE SANTO DOMINGO ( CAASD)</t>
  </si>
  <si>
    <t>A010010011500002195</t>
  </si>
  <si>
    <t>A010010011500000444</t>
  </si>
  <si>
    <t>A010010011500000002</t>
  </si>
  <si>
    <t>SERVICIOS DE GRUA EN TRASLADO DE LA CAMIONETA MITSUBISHI, PLACA NO. OC07450, DESDE SAN FRANCISCO DE MACORIS.</t>
  </si>
  <si>
    <t>COMPRA OBSEQUIOS PARA SER ENTREGADOS A PERIODISTAS QUE CUBREN LA FUENTE NOTICIOSA DE ESTE CONSEJO.</t>
  </si>
  <si>
    <t>A010010011500004882</t>
  </si>
  <si>
    <t>FERNANDEZ COMERCIAL S.R.L. ESTACION DE SERVICIO TEXACO</t>
  </si>
  <si>
    <t>A010010011500000270</t>
  </si>
  <si>
    <t>OFELIA ALTAGRACIA QUIñONEZ DOMINGUEZ</t>
  </si>
  <si>
    <t>A010010011500002740</t>
  </si>
  <si>
    <t>UNIDAD DE AUDITORIA  INTERNA:______________________</t>
  </si>
  <si>
    <t>RELACION DE FACTURAS PENDIENTES DE PAGO DEL 22 DE ABRIL DEL 2015 AL 31 MAYO 2017</t>
  </si>
  <si>
    <t>FECHA: 31 05-2017</t>
  </si>
  <si>
    <t>A010010011500004437</t>
  </si>
  <si>
    <t>COMBUSTIBLE CONSUMIDO EN LA OFICINA DE EXTENCION CAFETALERA DE BONAO Y OFEC DE LA VEGA REGIONAL NORCENTRAL  DURANTE EL PERIODO DE 12 AL 28 DE ABRIL 2017.</t>
  </si>
  <si>
    <t>A010010011500004439</t>
  </si>
  <si>
    <t>A010010011500002655</t>
  </si>
  <si>
    <t>NUCLEO DE CAFICULTORES DE SAN CRISTOBAL             ( NACAS)</t>
  </si>
  <si>
    <t xml:space="preserve">ABONO A LA FACTURA SEGÚN CONVENIO  NO. 01-16-001 SUSCRITO ENTRE CODOCAFE Y LA ENTIDAD </t>
  </si>
  <si>
    <t>GRAFICA WILLIAN S.R.L</t>
  </si>
  <si>
    <t>A010010011500002741</t>
  </si>
  <si>
    <t>500 TARJETAS DE PRESENTACION USADAS POR EL DIRECTOR EJECUTIVO DE ESTE CONSEJO.</t>
  </si>
  <si>
    <t>A010010011500002742</t>
  </si>
  <si>
    <t>A010010011500001202</t>
  </si>
  <si>
    <t>ESTACION DE SERVICIO LIBERTAD  S.R.L</t>
  </si>
  <si>
    <t>COMBUSTIBLE CONSUMIDO EN LOS TALLERES DE FABRICACION DE TRAMPAS CON PRODUCTORES, REUNIONES CON PRODUCTORES EN SANTO DOMINGO DE LAS DIFERENTES OFEC EN EL MES DE ABRIL</t>
  </si>
  <si>
    <t>A020010011500139493</t>
  </si>
  <si>
    <t>A010010011500067388</t>
  </si>
  <si>
    <t>AGUA GRISTAL S.A</t>
  </si>
  <si>
    <t>A010010011500067335</t>
  </si>
  <si>
    <t>A010010011500011241</t>
  </si>
  <si>
    <t>CORPORACION ESTATAL DE RADIO Y TELEVISION (CERTV)</t>
  </si>
  <si>
    <t>A010010011500011108</t>
  </si>
  <si>
    <t>A040010011500004251</t>
  </si>
  <si>
    <t>MILTIN S,R.L</t>
  </si>
  <si>
    <t>A010010011500009572</t>
  </si>
  <si>
    <t>COMBUSTIBLE CONSUMIDO POR LOS FUNCIONARIOS Y EMPLEADOS DE ESTE CONSEJO DEL 27 DE ABRIL AL 9 DE MAYO 2017</t>
  </si>
  <si>
    <t>P010010011502623417</t>
  </si>
  <si>
    <t xml:space="preserve">JORGE ANTONIO NUñEZ PERALTA </t>
  </si>
  <si>
    <t>ALQUILER DE CAMION PARA TRANSPORTE DE PLANTA DE CAFÉ A LAS AREAS DEL AGUACATE,CENOVI Y KA CIDRA DE LAS OFECS SANTIAGO RODRIGUEZ DE LA REGIONAL NORDESTE EN EL PERIODO 1 AL 28 DE FEBRERO 2017.</t>
  </si>
  <si>
    <t>FLORISTERIA MARATHA ERIL</t>
  </si>
  <si>
    <t>A010010011500000445</t>
  </si>
  <si>
    <t>A010010011500008055</t>
  </si>
  <si>
    <t>ASESIRIA INGENERIA Y EQUIPOS  SA</t>
  </si>
  <si>
    <t>A010010011500008090</t>
  </si>
  <si>
    <t>COMPRA DE PIES DE ALAMBRE PARA CONECTAR LINEA 220 V EN LAS OFICINAS DIRECCION REGIONAL NOROESTE .</t>
  </si>
  <si>
    <t>A010010011500000313</t>
  </si>
  <si>
    <t xml:space="preserve">ABASTECIMIENTO COMERCIALES </t>
  </si>
  <si>
    <t>COMPRA DE 3 SACOS DE AZUCAR PARA LA CEDE CENTRAL, LABRORATORIO RAUL H. MELO Y 8 DIRECCIONES REGIONALES .</t>
  </si>
  <si>
    <t>COMPRA DE MATERIALES Y PINTURA USADOS EN EL ACONDICIONAMIENTO DE LA OFICINA DE LA DIRECCION REGIONAL  SUR BARAHONA .</t>
  </si>
  <si>
    <t>COMRA DE ARREGLOS FLORALES PARA LAS SEñORAS QUISQUEYA PEREZ Y YAKAYRA RODRIGUEZ.</t>
  </si>
  <si>
    <t>COMPRA DE ARREGLO FLORAL PARA BRUNILDA MEJIA POR MOTIVO DE SU CUMPLEAñOS.</t>
  </si>
  <si>
    <t xml:space="preserve">TARJETAS DE PRESENTACION USADAS POR EL LIC. ALBERTO SANCHEZ ENC. DE COMPRAS. </t>
  </si>
  <si>
    <t>COMBUSTIBLE CONSUMIDO ACTIVIDADES PROGRAMADAS EN LAS 5 OFECS.</t>
  </si>
  <si>
    <t>ALMUERZO CONSUMIDO POR LOS EJECUTIVOS Y EMPLEADOS DE ESTE CONSEJO  DURANTE 28 ABRIL AL 2 MAYO DEL 2017.</t>
  </si>
  <si>
    <t>MANTENIMIENTO DE VEHICULO ASIGNADA A ING. JUAN PABLO PEñALO.</t>
  </si>
  <si>
    <t>COMPRA DE 75 SILLAS SIN BRAZOS,LA CUALES SERAN ENTREGADAS COMO APORTE A KA ASOCIACION DE PRODUCTORES AGROPECUARIOS LA NUEVA ESTRELLA PROVINCIA MONTE PLATA .</t>
  </si>
  <si>
    <t>COMPRA DE 9 POLOSHIRTS CON LOGO USADO POR EL PERSONAL DE MENSAJERIA DE ESTE CONSEJO.</t>
  </si>
  <si>
    <t>A010010021500000707</t>
  </si>
  <si>
    <t>ESTACION DE SERVICIO ISLAS CETIOSA</t>
  </si>
  <si>
    <t>A010010021500000704</t>
  </si>
  <si>
    <t>ESTACION DE SERVICIOS ISLAS CETIOSA</t>
  </si>
  <si>
    <t>COMBUSTIBLE CONSUMIDO POR EL PERSONAL TECNICO Y ADMINISTRATIVO QUE LABORAN EN LA DIRECCION REGIONAL NOROESTE PARA ASISTENCIA TECNICA, VISITAS DOMICILIARIAS Y TRASPORTE DE MATERIALES EN EL PERIODO DEL 17/4/2017 AL 2/5/2017.</t>
  </si>
  <si>
    <t>COMBUSTIBLE CONSUMIDO EN EL TRANSPORTE DE PLANTAS, FUNDAS FERTILIZANTES Y MATERIALES PARA VIVEROS DURANTE EL PERIODO DEL 17/4/2017 AL 2/5/2017.</t>
  </si>
  <si>
    <t>A010010011500010145</t>
  </si>
  <si>
    <t>A010010011500010146</t>
  </si>
  <si>
    <t xml:space="preserve"> DE SUCRE A. ARIAS  VALERIA LAS DAMAS SRL.</t>
  </si>
  <si>
    <t>COMBUSTIBLE CONSUMIDOS PARA EJECUTAR ACTIVIDADES DE EXTENCION CAPACITACION DE VISITA A FINCAS EN EL PERIODO 13/4/2017 AL 29/4/2017</t>
  </si>
  <si>
    <t>A010010011500010141</t>
  </si>
  <si>
    <t>A010010011500003466</t>
  </si>
  <si>
    <t>ESTACION ELIAS PEREZ COMBUSTIBLE S.R.L</t>
  </si>
  <si>
    <t>COMBUSTIBLE CONSUMIDO PARA VEHICULO DE OFECS SANTIAGO, ESPALLAT, LA SIERRA,PUERTO PLATA, CENTRO NORTE LA CUMBRE EN EL PERIODO 17/4/2017 AL 2/5/2017</t>
  </si>
  <si>
    <t>COOPERATIVA AGROECOLOGICA DE LA CUENCA ALTA DEL RIO MAO</t>
  </si>
  <si>
    <t>COMPRA DE PLANTAS EN LA PROVINCIA SANTIAGO RODRIGUEZ DE LA DIRECCION REGIONAL</t>
  </si>
  <si>
    <t>A260010051500008093</t>
  </si>
  <si>
    <t>SERVICIO DE FLOTILLAS UTILIZADAS POR EL DIRECTOR EJECUTIVO Y EMPLEADOS AL SERVICIO DE ESTE CONSEJO CORRESPONDIENTE AL MES DE ABRIL 2017</t>
  </si>
  <si>
    <t>A010010011500000985</t>
  </si>
  <si>
    <t xml:space="preserve">CASA JARABACOA SRL. </t>
  </si>
  <si>
    <t>A010010011500619289</t>
  </si>
  <si>
    <t>EDENORTE DOMINICANA S.A</t>
  </si>
  <si>
    <t>A010010011500619291</t>
  </si>
  <si>
    <t>A010010011500619431</t>
  </si>
  <si>
    <t>A010010011500619382</t>
  </si>
  <si>
    <t>SUMINISTRO DE ENERGIA ELECTRICA DE NOROESTE MAO ESPERANZA</t>
  </si>
  <si>
    <t xml:space="preserve">SUMINISTRO DE ENERGIA ELECTRICA DE REGIONAL NORTE SANTIAGO </t>
  </si>
  <si>
    <t>A010010011500619330</t>
  </si>
  <si>
    <t>SUMINISTRO DE ENERGIA ELECTRICA DE REGIONAL NORDESTE SAN FFRANCISCO</t>
  </si>
  <si>
    <t>A010010011500619301</t>
  </si>
  <si>
    <t>A010010011500619298</t>
  </si>
  <si>
    <t>18 BOTELLONES DE AGUA PURIFICADA CONSUMIDOS EN LABORATORIO DE CODOCAFE 19/4/2017-20/4/2017.</t>
  </si>
  <si>
    <t>43 BOTELLONES DE AGUA PURIFICADA CONSUMIDO EN CEDE CENTRAL DE CODOCAFE.</t>
  </si>
  <si>
    <t>PAGO DEL 10% DEL PRESUPUESTO DE PUBLICIDAD DE ACUERDO 134-03 CORRESPONDIENTE AL MES DE MAYO 2017.</t>
  </si>
  <si>
    <t>PAGO DEL 10% DEL PRESUPUESTO DE PUBLICIDAD DE ACUERDO 134-03 CORRESPONDIENTE AL MES DE ABRIL 2017.</t>
  </si>
  <si>
    <t>COMBUSTIBLE CONSUMIDO EN REHABILITACION DE CAMINOS DE ACCESO A FINCAS DE PRODUCTORES EN GUAMITA SABANETA EN LA REGIONAL SUROESTE DEL 10-29 DE MARZO 2017.</t>
  </si>
  <si>
    <t>SUMINISTRO DE ENERGIA ELECTRICA DE CENTRO CUMBRE SANTIAGO GURABO.</t>
  </si>
  <si>
    <t>SUMINISTRO DE ENERGIA ELECTRICA DE REGIONAL NORTE SANTIAGO SAJOMA.</t>
  </si>
  <si>
    <t>COMPRA DE MATERIALES PARA DIFUSORES , DENTRO DEL PROGRAMA NACIONAL DE CONTROL DE LA BROCA DEL CAFÉ .</t>
  </si>
  <si>
    <t>SUMINISTRO DE ENERGIA ELECTRICA DE REGIONAL  NORCENTRAL BONAO .</t>
  </si>
  <si>
    <t>SUMINISTRO DE ENERGIA ELECTRICA DE REGIONAL NORTE ALTAMIRA.</t>
  </si>
  <si>
    <t>A010010011500619317</t>
  </si>
  <si>
    <t>A010010011500619318</t>
  </si>
  <si>
    <t>A010010011500619338</t>
  </si>
  <si>
    <t>P010010011502221852</t>
  </si>
  <si>
    <t>ALQUILER DE UN APARTAMENTO UBICADO EN LA AV. INDEPENDENCIA 90 ESQ. WENCESLAO ALVAREZ SANTO DOMINGO USADA COMO VIVIENDA POR DIRECTOR EJECUTIVO DE ESTE CONSEJO CORRESPONDIENTE 16 DE ABRIL AL 16 MAYO 2017.</t>
  </si>
  <si>
    <t>SUMINISTRO DE ENERGIA ELETRICA REGIONAL NORTE SANTIAGO.</t>
  </si>
  <si>
    <t>SUMINISTRO DE ENERGIA ELECTRICA DE REGIONAL NORCENTRAL LA VEGA II.</t>
  </si>
  <si>
    <t>SUMIMISTRO DE ENERGIA ELECTRICA DE REGIONAL NORCENTRAL, LA VEGA.</t>
  </si>
  <si>
    <t>COMBISTIBLE CONSUMIDO PARA EJECUTAR ACTIVIDADES DE EXTENSION CAPACITACION, VISITA A FINCAS Y RENOVACION DE CAFETALES EN LA REGIONAL SUR EN EL PERIODO 20/2/2017 AL 28/2/2017.</t>
  </si>
  <si>
    <t>COMBUSTIBLE CONSUMIDO POR EL PERSONAL TECNICO Y DIRECCION REGIONAL PARA ACTIVIDADES DE EXTENSION CAPACITACION, VISITA A FINCAS Y RENOVACION DE CAFETALES EN LA REGIONAL SUR.</t>
  </si>
  <si>
    <t>PAGO SERVICIO DE AGUA DE POZO DEL MES DE MAYO 2017.</t>
  </si>
  <si>
    <t>100 TARJETAS DE PRESENTACION USADAS POR EL LIC. OMAR PEñA ENC. DE MERCADEO Y CERTIFICACION .</t>
  </si>
  <si>
    <t>COMBUSTIBLE USADO EN LA REGIONAL CENTRAL  DE CODOCAFE  EN EL PERIODO DE 13 DE MARZO A 13 DE ABRIL 2017.</t>
  </si>
  <si>
    <t>COMBUSTIBLE CONSUMIDO EN EL TRANSPORTE DE PLANTAS  DE CAFÉ EN AREAS CAFETALERAS DE LAS PROVINCIAS MONSEñOR NOEL Y LA VEGA DURANTE EL PERIODO DEL 12 AL 28 DE ABRIL 2017.</t>
  </si>
  <si>
    <t>PUERTA BLANCA EN CRISTAL, VENTANA CORREDIZA MAS LLAVIN PARA REGIONAL SUR.</t>
  </si>
  <si>
    <t>COMBUSTIBLE REGIONAL NORCENTRAL AGOSTO 2015.</t>
  </si>
  <si>
    <t>ALIMENTOS CONSUMIDOS TALLER SOBRE LA IMPORTANCIA DE LA DENOMINACION ORIGEN DEL CAFÉ, EN LA REGIONAL SUR.</t>
  </si>
  <si>
    <t>COMPRA 4 GOMAS PARA CAMIONETA NISSAN TERRANO, ASIGNADA A LA REGIONAL CENTRAL.</t>
  </si>
  <si>
    <t>COMPRA UNA BATERIA MOTOCARFT 15/12 PARA CAMIONETA HILUX PLACA EX07873 ASIGNADA AL DIRECTOR EJECUTIVO.</t>
  </si>
  <si>
    <t>SERVICIOS TELEFONICOS DEPTO. CERTIFICACION Y MERCADEO MES DE ABRIL 2016.</t>
  </si>
  <si>
    <t>ALOJAMIENTO (2) HABITACIONES PARA MIEMBROS FEDERACION D. DEL CAFÉ, INCLUYEN ALMUERZO, DESAYUNO Y CENA.</t>
  </si>
  <si>
    <t>DESAYUNOS Y REFRIGERIOS PARA PARTICIPANTES EN LA INDUCCION DEL CURSO "FACILITADOR DE LA FORMACION PROFESIONAL", IMPARTIDO POR INFOTEP, LOS DIAS 8 Y 9 DE DICIEMBRE 2016 EN LAS INSTALACIONES DE CODOCAFE.</t>
  </si>
  <si>
    <t>DESAYUNO, CENA Y HABITACION, PARA EL DIRECTOR TECNICO DE ESTE CONSEJO, CORRESPONDIENTE AL MES DE DICIEMBRE 2016.</t>
  </si>
  <si>
    <t>COMPRA DE TRES(3), SACOS DE AZUCAR REFINADA, PARA USO EN LA SEDE CENTRAL, EDIFICIO B Y LAS DIR. REG. DE ESTE CONSEJO.</t>
  </si>
  <si>
    <t>A010010011500003310</t>
  </si>
  <si>
    <t>HERMANO ZUCCO S.R.L</t>
  </si>
  <si>
    <t>COMBUSTIBLE UTILIZADO EN MOTOCICLETAS A SERVICIO DEL PERSONAL TECNICO DE LA REGIONAL CENTRAL EN EL PERIODO 31/1/2017 AL 22/2/2017</t>
  </si>
  <si>
    <t>A010010011500000446</t>
  </si>
  <si>
    <t>COMPRA DE ARREGLO FLORAL PARA DOñA IVELISSE AVILA DIRECTORA ADMINISTRATIVA Y FINANCIERA  POR MOTIVO DE SU CUMPLEAñOS.</t>
  </si>
  <si>
    <t>A010010011500002756</t>
  </si>
  <si>
    <t>A010010011500000483</t>
  </si>
  <si>
    <t>INSTITUTO NACIONAL DE FORMACION AGRARIA (INFAS )</t>
  </si>
  <si>
    <t xml:space="preserve">SERVICIOS DE 2 HABITACIONES CON DESAYUNOS Y CENAS PARA LOS SEñORES RICARDO LESPIN Y JUAN VARGAS MIEMBROS DE LA CONFEDERACION DOMINICANA DEL CAFÉ  PEERIODO 19/5/2017 </t>
  </si>
  <si>
    <t>10 LIBROS TITULADOS LOS DUEñOS DEL CAFÉ( FOTOCOPIADOS) CON TAPA DURA, FULL COLOR TAMAñO 7*9.</t>
  </si>
  <si>
    <t>A010010011500001971</t>
  </si>
  <si>
    <t>MULTIGRABADO SRL</t>
  </si>
  <si>
    <t>COMPRA DE 9 BUZONES DE SUGERENCIAS PARA SER INSTALADOS EN LA 8 DIRECCIONES REGIONALES Y EL LABORATORIO RAUL H. MELO DE ESTE CONSEJO .</t>
  </si>
  <si>
    <t>A010010011500001972</t>
  </si>
  <si>
    <t>COMPRA DE MURAL PARA PUBLICACIONES  INFORMATIVAS SOBRE ACTIVIDADES DE LA INSTITUCION  Y LA CEP .</t>
  </si>
  <si>
    <t>A01001001150050297</t>
  </si>
  <si>
    <t>SERVICIO MULTIPLE ON THE BOULEVARD</t>
  </si>
  <si>
    <t>COMPRA DE COMBUSTIBLE USADO POR FUNCIONAROS Y EMPLEADO DE ESTE CONSEJO</t>
  </si>
  <si>
    <t>A010010011500003564</t>
  </si>
  <si>
    <t>COMERCIAL DE PEñA</t>
  </si>
  <si>
    <t>MANTENIMIENTO A LA CAMIONETA DE ESTE CONSEJO ASIGNADA AL DIRECTOR TECNICO ING. JUAN PABLO PEñALO</t>
  </si>
  <si>
    <t>A010010011500003565</t>
  </si>
  <si>
    <t xml:space="preserve">MANTENIMIENTO PREVIO Y REPARACION DEL TRREN DELANTERO ASIGNADO AL DEPTO DE MERCADEO Y CERTIFICACION </t>
  </si>
  <si>
    <t>A010010011500003566</t>
  </si>
  <si>
    <t>COMPRA DE GOMAS PARA LA CAMIONETA ASIGNADA POR EL DIRECTOR TECNICO EL ING. JUAN PABLO PEñALO</t>
  </si>
  <si>
    <t>ALMUERZO CONSUMIDO POR LOS EJECUTIVOS Y EMPLEADOS DE ESTE CONSEJO  DURANTE 2 AL 15MAYO DEL 2017.</t>
  </si>
  <si>
    <t>A010010011500000274</t>
  </si>
  <si>
    <t xml:space="preserve">ALQUILER DE LA CASA UBICADA EN LA CALLE LUPERON NO. 10 EN SAN IGNACIO DE SABANETA PROVINCIA SANTIAGO RODRIGUEZ USADA COMO OFICINA DE EXTENSION CAFETALERA REGIONAL NOROESTE DEL MES DE MAYO 2017 </t>
  </si>
  <si>
    <t>P010010011502356138</t>
  </si>
  <si>
    <t>DANNY ESTELA PAYANO</t>
  </si>
  <si>
    <t>ALQUILER DE LA CASA UBICADA EN LA CALLE PRINCIPAL DE LA URBANIZACION TORIBIO SAN FRANCISCO DE MACORIS USADA COMO OFICINA DE LA REGIONAL NORDESTE CORRESPONDIENTE DEL 3 DE ABRIL AL 3 DE MAYO 2017</t>
  </si>
  <si>
    <t xml:space="preserve">GABRIEL EMMANUELHURTADO DE LOS SANTOS </t>
  </si>
  <si>
    <t>ALQUILER DE UNA CASA UBICADA EN LA CALLE HORTENSIAS NO. 5 ESQ. LOS CLAVELES  URB. DOñA AMALIA, MUNICIPIO BONAO REGIONAL NORCENTRAL CORRESPONDIENTE 15 ABRIL AL 15 MAYO 2017</t>
  </si>
  <si>
    <t>P010010011502366745</t>
  </si>
  <si>
    <t>A010010011500000316</t>
  </si>
  <si>
    <t>COMPRA DE MATERIALES DE LIMPIEZA PARA SER USADOS EN LA CEDE CENTRAL, LABORATORIO RAUL H. MELO Y 8 DIRECCIONES REGIONALES DE ESTE CONSEJO</t>
  </si>
  <si>
    <t>A010010011500004908</t>
  </si>
  <si>
    <t>FERNANDEZ COMERCIAL ESTACION TEXACO</t>
  </si>
  <si>
    <t xml:space="preserve">COMBUSTIBLE SUMINISTRADO A LA REGIONAL SURESTE DURANTE EL PERIODO 9 AL 26 DE MAYO 2017EN SEGIMIENTO A LAS ACTIVIDADES PROGRAMADAS EN LAS 5 OFECS DE LA REGIONAL </t>
  </si>
  <si>
    <t>A010010011500003571</t>
  </si>
  <si>
    <t>INVERCIONES PEñAFA</t>
  </si>
  <si>
    <t xml:space="preserve">COMPRA DE BANDAS DE FRENO DELANTERAS Y MANO DE OBRA DE LA CAMIONETA NISSAN NAVARA ASIGNADA AL DIRECTOR EJECUTIVO ING. JOSE FERMIN NUñEZ </t>
  </si>
  <si>
    <t>A010010011500002194</t>
  </si>
  <si>
    <t>TACUBAYA INMBILIARIA SRL.</t>
  </si>
  <si>
    <t>ALOJAMIENTO Y COMIDA PARA LAS SEñORAS ANA LUCRECIA AGUILAR GARCIA REPRESENTANTES DEL ENT E COSTARRICENSE DE ACREDITACION (ECA) EN EL PROCESO DE INSPECCION Y EVALUACION DEL  LABORA TORIO RAUL. H. MELO DE ESTE CONSEJO LOS DIAS 27 Y 29 DE MAYO</t>
  </si>
  <si>
    <t>ALOJAMIENTO Y COMIDA PARA LAS SEñORAS BEATRIZ PANIAGUA VALVERDE REPRESENTANTES DEL ENT E COSTARRICENSE DE ACREDITACION (ECA) EN EL PROCESO DE INSPECCION Y EVALUACION DEL  LABORA TORIO RAUL. H. MELO DE ESTE CONSEJO LOS DIAS 27 Y 29 DE MAYO</t>
  </si>
  <si>
    <t>A010010021500000723</t>
  </si>
  <si>
    <t xml:space="preserve">ESTACION DE SERVICIO ISLAS CETIOSA </t>
  </si>
  <si>
    <t>A01001001150000243</t>
  </si>
  <si>
    <t xml:space="preserve">ESTACION DE SERVICIO DOBLE A </t>
  </si>
  <si>
    <t>COMBUSTIBLE CONSUMIDO POR EL PERSONAL TECNICO Y ADMINISTRATIVO QUE LABORAN EN LAS OFECS SANTIAGO RODRIGUEZ Y DAJABON REGIONAL NOROESTE EN ACTIVIDADES DE ASISTENCIA TECNICA CORRESPONIENTE DEL 17/4/2017 AL 15/5/2017</t>
  </si>
  <si>
    <t>A020010011500305693</t>
  </si>
  <si>
    <t>SERVICIO DE INTERNET MOVIL DEL MES DE MAYO 2017 ASIGNADO AL ING. JOSE FERMIN NUñEZ DIRECTOR EJECUTIVO</t>
  </si>
  <si>
    <t>A010010011501867230</t>
  </si>
  <si>
    <t>A010010011501867228</t>
  </si>
  <si>
    <t>A010010011501867229</t>
  </si>
  <si>
    <t>TELEFONO ASIGNADO A LA OFICINAS CERTIFICACION Y MERCADEO</t>
  </si>
  <si>
    <t xml:space="preserve">TELEFONO ASIGNADO A LA OFICINAS PRINCIPAL Y GERENCIAS REGIONALES </t>
  </si>
  <si>
    <t>A010010011500000142</t>
  </si>
  <si>
    <t>GAMERA INDUSTRIAL SRL.</t>
  </si>
  <si>
    <t>COMPRA DE  MATERIALES PARA SER USADO EN EL MANTENIMIENTO DE PLANTA ELECTRICA  DE ESTE CONSEJO</t>
  </si>
  <si>
    <t>COMBUSTIBLE CONSUMIDO POR PERSONAL TECNICO Y ADMINISTRATIVO QUE LABORAN  EN LA DIRECCION REGIONAL NOROESTE EN LA ASISTENCIA TECNICA, VISITAS  DOMICILIARIAS Y TRANSPORTE  EN PERIODO 10/5/2017 HASTA 26/5/2017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</si>
</sst>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dd/mm/yyyy;@"/>
    <numFmt numFmtId="166" formatCode="_-* #,##0.00\ _P_t_s_-;\-* #,##0.00\ _P_t_s_-;_-* &quot;-&quot;??\ _P_t_s_-;_-@_-"/>
    <numFmt numFmtId="167" formatCode="_([$RD$-1C0A]* #,##0.00_);_([$RD$-1C0A]* \(#,##0.00\);_([$RD$-1C0A]*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8"/>
      <color theme="1"/>
      <name val="Calibri"/>
      <family val="2"/>
      <scheme val="minor"/>
    </font>
    <font>
      <sz val="10"/>
      <name val="Calibri"/>
      <family val="2"/>
      <scheme val="minor"/>
    </font>
    <font>
      <b/>
      <sz val="10"/>
      <name val="Calibri"/>
      <family val="2"/>
      <scheme val="minor"/>
    </font>
    <font>
      <b/>
      <sz val="10"/>
      <color theme="1"/>
      <name val="Times New Roman"/>
      <family val="1"/>
    </font>
    <font>
      <b/>
      <sz val="12"/>
      <color theme="1"/>
      <name val="Calibri"/>
      <family val="2"/>
      <scheme val="minor"/>
    </font>
    <font>
      <sz val="8"/>
      <color theme="1"/>
      <name val="Calibri"/>
      <family val="2"/>
      <scheme val="minor"/>
    </font>
    <font>
      <b/>
      <sz val="8"/>
      <name val="Calibri"/>
      <family val="2"/>
      <scheme val="minor"/>
    </font>
    <font>
      <sz val="11"/>
      <name val="Calibri"/>
      <family val="2"/>
      <scheme val="minor"/>
    </font>
    <font>
      <b/>
      <i/>
      <sz val="9"/>
      <color theme="1"/>
      <name val="Calibri"/>
      <family val="2"/>
      <scheme val="minor"/>
    </font>
    <font>
      <b/>
      <sz val="18"/>
      <color theme="1"/>
      <name val="Calibri"/>
      <family val="2"/>
      <scheme val="minor"/>
    </font>
    <font>
      <b/>
      <sz val="15"/>
      <color theme="1"/>
      <name val="Calibri"/>
      <family val="2"/>
      <scheme val="minor"/>
    </font>
    <font>
      <sz val="10"/>
      <color theme="1"/>
      <name val="Times New Roman"/>
      <family val="1"/>
    </font>
    <font>
      <sz val="10"/>
      <color theme="1"/>
      <name val="Cambria"/>
      <family val="1"/>
      <scheme val="maj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double">
        <color indexed="64"/>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0" fontId="3" fillId="0" borderId="0"/>
    <xf numFmtId="43" fontId="1" fillId="0" borderId="0" applyFont="0" applyFill="0" applyBorder="0" applyAlignment="0" applyProtection="0"/>
  </cellStyleXfs>
  <cellXfs count="63">
    <xf numFmtId="0" fontId="0" fillId="0" borderId="0" xfId="0"/>
    <xf numFmtId="0" fontId="0" fillId="0" borderId="0" xfId="0"/>
    <xf numFmtId="14" fontId="12" fillId="2" borderId="1" xfId="0" applyNumberFormat="1" applyFont="1" applyFill="1" applyBorder="1" applyAlignment="1">
      <alignment horizontal="center" vertical="center"/>
    </xf>
    <xf numFmtId="0" fontId="0" fillId="0" borderId="0" xfId="0"/>
    <xf numFmtId="0" fontId="0" fillId="2" borderId="0" xfId="0" applyFill="1"/>
    <xf numFmtId="0" fontId="4" fillId="2" borderId="0" xfId="0" applyFont="1" applyFill="1"/>
    <xf numFmtId="0" fontId="4" fillId="2" borderId="0" xfId="0" applyFont="1" applyFill="1" applyBorder="1" applyAlignment="1">
      <alignment horizontal="center"/>
    </xf>
    <xf numFmtId="0" fontId="4" fillId="2" borderId="0" xfId="0" applyFont="1" applyFill="1" applyBorder="1" applyAlignment="1">
      <alignment horizontal="righ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14" fontId="6" fillId="2" borderId="0" xfId="0" applyNumberFormat="1" applyFont="1" applyFill="1" applyBorder="1" applyAlignment="1">
      <alignment horizontal="center" vertical="center"/>
    </xf>
    <xf numFmtId="4" fontId="8" fillId="2" borderId="0" xfId="0" applyNumberFormat="1" applyFont="1" applyFill="1" applyBorder="1" applyAlignment="1" applyProtection="1">
      <alignment vertical="center"/>
    </xf>
    <xf numFmtId="165" fontId="10" fillId="2" borderId="0" xfId="0" applyNumberFormat="1" applyFont="1" applyFill="1" applyAlignment="1">
      <alignment horizontal="center" vertical="center"/>
    </xf>
    <xf numFmtId="165" fontId="0" fillId="2" borderId="0" xfId="0" applyNumberFormat="1" applyFill="1" applyAlignment="1">
      <alignment horizontal="center" vertical="center"/>
    </xf>
    <xf numFmtId="165" fontId="5" fillId="2" borderId="1" xfId="0" applyNumberFormat="1" applyFont="1" applyFill="1" applyBorder="1" applyAlignment="1">
      <alignment horizontal="center" vertical="center"/>
    </xf>
    <xf numFmtId="165" fontId="7" fillId="2" borderId="0" xfId="0" applyNumberFormat="1" applyFont="1" applyFill="1" applyBorder="1" applyAlignment="1" applyProtection="1">
      <alignment horizontal="center" vertical="center"/>
    </xf>
    <xf numFmtId="165" fontId="10" fillId="2" borderId="0" xfId="0" applyNumberFormat="1" applyFont="1" applyFill="1" applyAlignment="1">
      <alignment horizontal="center"/>
    </xf>
    <xf numFmtId="165" fontId="0" fillId="2" borderId="0" xfId="0" applyNumberFormat="1" applyFill="1" applyAlignment="1">
      <alignment horizontal="center"/>
    </xf>
    <xf numFmtId="4" fontId="7" fillId="2" borderId="0" xfId="0" applyNumberFormat="1" applyFont="1" applyFill="1" applyBorder="1" applyAlignment="1" applyProtection="1">
      <alignment vertical="center"/>
    </xf>
    <xf numFmtId="14" fontId="11" fillId="2" borderId="0" xfId="0" applyNumberFormat="1" applyFont="1" applyFill="1" applyBorder="1" applyAlignment="1">
      <alignment horizontal="center" vertical="center"/>
    </xf>
    <xf numFmtId="0" fontId="0" fillId="2" borderId="0" xfId="0" applyFill="1" applyAlignment="1">
      <alignment horizontal="left" vertical="center"/>
    </xf>
    <xf numFmtId="0" fontId="2" fillId="2" borderId="0" xfId="0" applyFont="1" applyFill="1" applyBorder="1" applyAlignment="1">
      <alignment horizontal="left"/>
    </xf>
    <xf numFmtId="167" fontId="10" fillId="2" borderId="0" xfId="0" applyNumberFormat="1" applyFont="1" applyFill="1" applyAlignment="1">
      <alignment horizontal="right" vertical="center"/>
    </xf>
    <xf numFmtId="4" fontId="10" fillId="2" borderId="3" xfId="0" applyNumberFormat="1" applyFont="1" applyFill="1" applyBorder="1" applyAlignment="1">
      <alignment vertical="center"/>
    </xf>
    <xf numFmtId="167" fontId="2" fillId="2" borderId="0" xfId="0" applyNumberFormat="1" applyFont="1" applyFill="1" applyAlignment="1">
      <alignment horizontal="center"/>
    </xf>
    <xf numFmtId="4" fontId="2" fillId="2" borderId="0" xfId="0" applyNumberFormat="1" applyFont="1" applyFill="1" applyBorder="1" applyAlignment="1">
      <alignment horizontal="center" vertical="center"/>
    </xf>
    <xf numFmtId="0" fontId="2" fillId="2" borderId="0" xfId="0" applyFont="1" applyFill="1" applyAlignment="1">
      <alignment horizontal="center"/>
    </xf>
    <xf numFmtId="0" fontId="14" fillId="2" borderId="4" xfId="0" applyFont="1" applyFill="1" applyBorder="1" applyAlignment="1">
      <alignment horizont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4" fontId="7" fillId="2" borderId="1" xfId="0" applyNumberFormat="1" applyFont="1" applyFill="1" applyBorder="1" applyAlignment="1" applyProtection="1">
      <alignment vertical="center"/>
    </xf>
    <xf numFmtId="0" fontId="5" fillId="2" borderId="1" xfId="0" applyFont="1" applyFill="1" applyBorder="1" applyAlignment="1">
      <alignment horizontal="left" vertical="top" wrapText="1"/>
    </xf>
    <xf numFmtId="165" fontId="7" fillId="2" borderId="1" xfId="0" applyNumberFormat="1" applyFont="1" applyFill="1" applyBorder="1" applyAlignment="1" applyProtection="1">
      <alignment horizontal="center" vertical="center"/>
    </xf>
    <xf numFmtId="165" fontId="0" fillId="2" borderId="1" xfId="0" applyNumberForma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0" fillId="0" borderId="0" xfId="0"/>
    <xf numFmtId="0" fontId="13" fillId="2" borderId="0" xfId="0" applyFont="1" applyFill="1"/>
    <xf numFmtId="0" fontId="10" fillId="2" borderId="0" xfId="0" applyFont="1" applyFill="1" applyAlignment="1">
      <alignment horizontal="center"/>
    </xf>
    <xf numFmtId="0" fontId="10" fillId="2" borderId="0" xfId="0" applyFont="1" applyFill="1" applyBorder="1" applyAlignment="1">
      <alignment horizontal="center"/>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0" fontId="17" fillId="2" borderId="2" xfId="0" applyFont="1" applyFill="1" applyBorder="1" applyAlignment="1">
      <alignment horizontal="left" vertical="center"/>
    </xf>
    <xf numFmtId="0" fontId="17" fillId="2" borderId="2" xfId="0" applyFont="1" applyFill="1" applyBorder="1" applyAlignment="1">
      <alignment horizontal="center" vertical="center" wrapText="1"/>
    </xf>
    <xf numFmtId="165" fontId="17" fillId="2" borderId="2" xfId="0" applyNumberFormat="1" applyFont="1" applyFill="1" applyBorder="1" applyAlignment="1">
      <alignment horizontal="center" vertical="center" wrapText="1"/>
    </xf>
    <xf numFmtId="0" fontId="0" fillId="0" borderId="0" xfId="0" applyFont="1"/>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13" fillId="2" borderId="0" xfId="0" applyFont="1" applyFill="1" applyBorder="1"/>
    <xf numFmtId="165" fontId="13" fillId="2" borderId="1" xfId="0" applyNumberFormat="1" applyFont="1" applyFill="1" applyBorder="1" applyAlignment="1">
      <alignment horizontal="center" vertical="center"/>
    </xf>
    <xf numFmtId="43" fontId="5" fillId="2" borderId="1" xfId="5" applyFont="1" applyFill="1" applyBorder="1" applyAlignment="1">
      <alignment horizontal="left" vertical="center" wrapText="1"/>
    </xf>
    <xf numFmtId="43" fontId="18" fillId="2" borderId="2" xfId="5" applyFont="1" applyFill="1" applyBorder="1" applyAlignment="1">
      <alignment horizontal="center" vertical="center"/>
    </xf>
    <xf numFmtId="14" fontId="12" fillId="2" borderId="0" xfId="0" applyNumberFormat="1" applyFont="1" applyFill="1" applyBorder="1" applyAlignment="1">
      <alignment horizontal="center" vertical="center"/>
    </xf>
    <xf numFmtId="0" fontId="14" fillId="2" borderId="4" xfId="0" applyFont="1" applyFill="1" applyBorder="1" applyAlignment="1">
      <alignment horizontal="center"/>
    </xf>
    <xf numFmtId="0" fontId="14" fillId="2" borderId="0" xfId="0" applyFont="1" applyFill="1" applyBorder="1" applyAlignment="1">
      <alignment horizontal="center"/>
    </xf>
    <xf numFmtId="0" fontId="10" fillId="2" borderId="0" xfId="0" applyFont="1" applyFill="1" applyAlignment="1">
      <alignment horizontal="center"/>
    </xf>
    <xf numFmtId="0" fontId="2" fillId="2" borderId="0" xfId="0" applyFont="1" applyFill="1" applyAlignment="1">
      <alignment horizontal="center" vertical="center"/>
    </xf>
    <xf numFmtId="0" fontId="15" fillId="2" borderId="0" xfId="0" applyFont="1" applyFill="1" applyAlignment="1">
      <alignment horizontal="center"/>
    </xf>
    <xf numFmtId="0" fontId="16" fillId="2" borderId="0" xfId="0" applyFont="1" applyFill="1" applyAlignment="1">
      <alignment horizontal="center"/>
    </xf>
    <xf numFmtId="0" fontId="10" fillId="2" borderId="0" xfId="0" applyFont="1" applyFill="1" applyAlignment="1">
      <alignment horizontal="center" vertical="center"/>
    </xf>
  </cellXfs>
  <cellStyles count="6">
    <cellStyle name="Millares" xfId="5" builtinId="3"/>
    <cellStyle name="Millares 2" xfId="2"/>
    <cellStyle name="Millares 21" xfId="3"/>
    <cellStyle name="Millares 3" xfId="1"/>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9"/>
  <sheetViews>
    <sheetView tabSelected="1" workbookViewId="0">
      <selection activeCell="B141" sqref="B141"/>
    </sheetView>
  </sheetViews>
  <sheetFormatPr baseColWidth="10" defaultRowHeight="15" x14ac:dyDescent="0.25"/>
  <cols>
    <col min="1" max="1" width="20.7109375" customWidth="1"/>
    <col min="2" max="2" width="41" customWidth="1"/>
    <col min="3" max="3" width="27.140625" customWidth="1"/>
    <col min="4" max="4" width="18.42578125" customWidth="1"/>
    <col min="5" max="5" width="11.7109375" bestFit="1" customWidth="1"/>
    <col min="8" max="8" width="12.85546875" customWidth="1"/>
  </cols>
  <sheetData>
    <row r="4" spans="1:9" ht="23.25" x14ac:dyDescent="0.35">
      <c r="A4" s="60" t="s">
        <v>0</v>
      </c>
      <c r="B4" s="60"/>
      <c r="C4" s="60"/>
      <c r="D4" s="60"/>
      <c r="E4" s="60"/>
      <c r="F4" s="60"/>
      <c r="G4" s="60"/>
      <c r="H4" s="60"/>
      <c r="I4" s="60"/>
    </row>
    <row r="5" spans="1:9" ht="19.5" x14ac:dyDescent="0.3">
      <c r="A5" s="61" t="s">
        <v>1</v>
      </c>
      <c r="B5" s="61"/>
      <c r="C5" s="61"/>
      <c r="D5" s="61"/>
      <c r="E5" s="61"/>
      <c r="F5" s="61"/>
      <c r="G5" s="61"/>
      <c r="H5" s="61"/>
      <c r="I5" s="61"/>
    </row>
    <row r="6" spans="1:9" ht="15.75" x14ac:dyDescent="0.25">
      <c r="A6" s="62" t="s">
        <v>300</v>
      </c>
      <c r="B6" s="62"/>
      <c r="C6" s="62"/>
      <c r="D6" s="62"/>
      <c r="E6" s="62"/>
      <c r="F6" s="62"/>
      <c r="G6" s="62"/>
      <c r="H6" s="62"/>
      <c r="I6" s="62"/>
    </row>
    <row r="7" spans="1:9" ht="15.75" x14ac:dyDescent="0.25">
      <c r="A7" s="20"/>
      <c r="B7" s="39"/>
      <c r="C7" s="37"/>
      <c r="D7" s="58"/>
      <c r="E7" s="58"/>
      <c r="F7" s="58"/>
      <c r="G7" s="16"/>
      <c r="H7" s="12"/>
      <c r="I7" s="37"/>
    </row>
    <row r="8" spans="1:9" ht="15.75" x14ac:dyDescent="0.25">
      <c r="A8" s="20"/>
      <c r="B8" s="39"/>
      <c r="C8" s="37"/>
      <c r="D8" s="39"/>
      <c r="E8" s="40"/>
      <c r="F8" s="6"/>
      <c r="G8" s="16"/>
      <c r="H8" s="12"/>
      <c r="I8" s="37"/>
    </row>
    <row r="9" spans="1:9" x14ac:dyDescent="0.25">
      <c r="A9" s="59" t="s">
        <v>299</v>
      </c>
      <c r="B9" s="59"/>
      <c r="C9" s="37"/>
      <c r="D9" s="37"/>
      <c r="E9" s="59" t="s">
        <v>301</v>
      </c>
      <c r="F9" s="59"/>
      <c r="G9" s="37"/>
      <c r="H9" s="37"/>
      <c r="I9" s="37"/>
    </row>
    <row r="10" spans="1:9" x14ac:dyDescent="0.25">
      <c r="A10" s="37"/>
      <c r="B10" s="37"/>
      <c r="C10" s="37"/>
      <c r="D10" s="37"/>
      <c r="E10" s="37"/>
      <c r="F10" s="37"/>
      <c r="G10" s="37"/>
      <c r="H10" s="37"/>
      <c r="I10" s="37"/>
    </row>
    <row r="11" spans="1:9" ht="25.5" x14ac:dyDescent="0.25">
      <c r="A11" s="41" t="s">
        <v>2</v>
      </c>
      <c r="B11" s="42" t="s">
        <v>3</v>
      </c>
      <c r="C11" s="42" t="s">
        <v>4</v>
      </c>
      <c r="D11" s="42" t="s">
        <v>5</v>
      </c>
      <c r="E11" s="43" t="s">
        <v>6</v>
      </c>
      <c r="F11" s="44" t="s">
        <v>7</v>
      </c>
      <c r="G11" s="44" t="s">
        <v>8</v>
      </c>
      <c r="H11" s="43" t="s">
        <v>9</v>
      </c>
      <c r="I11" s="5"/>
    </row>
    <row r="12" spans="1:9" ht="63" customHeight="1" x14ac:dyDescent="0.25">
      <c r="A12" s="28" t="s">
        <v>10</v>
      </c>
      <c r="B12" s="28" t="s">
        <v>11</v>
      </c>
      <c r="C12" s="28" t="s">
        <v>402</v>
      </c>
      <c r="D12" s="53">
        <v>18998</v>
      </c>
      <c r="E12" s="28" t="s">
        <v>12</v>
      </c>
      <c r="F12" s="33">
        <v>42116</v>
      </c>
      <c r="G12" s="33">
        <v>42124</v>
      </c>
      <c r="H12" s="30" t="s">
        <v>13</v>
      </c>
      <c r="I12" s="37"/>
    </row>
    <row r="13" spans="1:9" ht="39.75" customHeight="1" x14ac:dyDescent="0.25">
      <c r="A13" s="28" t="s">
        <v>14</v>
      </c>
      <c r="B13" s="28" t="s">
        <v>15</v>
      </c>
      <c r="C13" s="28" t="s">
        <v>403</v>
      </c>
      <c r="D13" s="31">
        <v>24073.5</v>
      </c>
      <c r="E13" s="29" t="s">
        <v>12</v>
      </c>
      <c r="F13" s="33">
        <v>42247</v>
      </c>
      <c r="G13" s="14">
        <v>42247</v>
      </c>
      <c r="H13" s="30" t="s">
        <v>13</v>
      </c>
      <c r="I13" s="37"/>
    </row>
    <row r="14" spans="1:9" ht="62.25" customHeight="1" x14ac:dyDescent="0.25">
      <c r="A14" s="28" t="s">
        <v>16</v>
      </c>
      <c r="B14" s="28" t="s">
        <v>17</v>
      </c>
      <c r="C14" s="28" t="s">
        <v>404</v>
      </c>
      <c r="D14" s="31">
        <v>17700</v>
      </c>
      <c r="E14" s="29" t="s">
        <v>12</v>
      </c>
      <c r="F14" s="33">
        <v>42277</v>
      </c>
      <c r="G14" s="14">
        <v>42297</v>
      </c>
      <c r="H14" s="30" t="s">
        <v>13</v>
      </c>
      <c r="I14" s="37"/>
    </row>
    <row r="15" spans="1:9" ht="68.25" customHeight="1" x14ac:dyDescent="0.25">
      <c r="A15" s="28" t="s">
        <v>18</v>
      </c>
      <c r="B15" s="28" t="s">
        <v>19</v>
      </c>
      <c r="C15" s="28" t="s">
        <v>405</v>
      </c>
      <c r="D15" s="31">
        <v>32402.799999999999</v>
      </c>
      <c r="E15" s="29" t="s">
        <v>12</v>
      </c>
      <c r="F15" s="33">
        <v>42336</v>
      </c>
      <c r="G15" s="14">
        <v>42338</v>
      </c>
      <c r="H15" s="30" t="s">
        <v>13</v>
      </c>
      <c r="I15" s="37"/>
    </row>
    <row r="16" spans="1:9" ht="77.25" customHeight="1" x14ac:dyDescent="0.25">
      <c r="A16" s="28" t="s">
        <v>20</v>
      </c>
      <c r="B16" s="28" t="s">
        <v>19</v>
      </c>
      <c r="C16" s="28" t="s">
        <v>406</v>
      </c>
      <c r="D16" s="31">
        <v>6800.34</v>
      </c>
      <c r="E16" s="29" t="s">
        <v>12</v>
      </c>
      <c r="F16" s="33">
        <v>42403</v>
      </c>
      <c r="G16" s="33">
        <v>42412</v>
      </c>
      <c r="H16" s="30" t="s">
        <v>13</v>
      </c>
      <c r="I16" s="37"/>
    </row>
    <row r="17" spans="1:9" ht="64.5" customHeight="1" x14ac:dyDescent="0.25">
      <c r="A17" s="28" t="s">
        <v>21</v>
      </c>
      <c r="B17" s="28" t="s">
        <v>22</v>
      </c>
      <c r="C17" s="28" t="s">
        <v>407</v>
      </c>
      <c r="D17" s="31">
        <v>16850.91</v>
      </c>
      <c r="E17" s="29" t="s">
        <v>12</v>
      </c>
      <c r="F17" s="33">
        <v>42488</v>
      </c>
      <c r="G17" s="33">
        <v>42489</v>
      </c>
      <c r="H17" s="30" t="s">
        <v>13</v>
      </c>
      <c r="I17" s="37"/>
    </row>
    <row r="18" spans="1:9" ht="75.75" customHeight="1" x14ac:dyDescent="0.25">
      <c r="A18" s="28" t="s">
        <v>23</v>
      </c>
      <c r="B18" s="28" t="s">
        <v>22</v>
      </c>
      <c r="C18" s="28" t="s">
        <v>407</v>
      </c>
      <c r="D18" s="31">
        <v>6648.68</v>
      </c>
      <c r="E18" s="29" t="s">
        <v>12</v>
      </c>
      <c r="F18" s="33">
        <v>42488</v>
      </c>
      <c r="G18" s="33">
        <v>42489</v>
      </c>
      <c r="H18" s="30" t="s">
        <v>13</v>
      </c>
      <c r="I18" s="37"/>
    </row>
    <row r="19" spans="1:9" ht="62.25" customHeight="1" x14ac:dyDescent="0.25">
      <c r="A19" s="28" t="s">
        <v>24</v>
      </c>
      <c r="B19" s="28" t="s">
        <v>25</v>
      </c>
      <c r="C19" s="28" t="s">
        <v>26</v>
      </c>
      <c r="D19" s="31">
        <v>15000</v>
      </c>
      <c r="E19" s="29" t="s">
        <v>12</v>
      </c>
      <c r="F19" s="33">
        <v>42486</v>
      </c>
      <c r="G19" s="33">
        <v>42489</v>
      </c>
      <c r="H19" s="30" t="s">
        <v>13</v>
      </c>
      <c r="I19" s="37"/>
    </row>
    <row r="20" spans="1:9" ht="38.25" x14ac:dyDescent="0.25">
      <c r="A20" s="28" t="s">
        <v>27</v>
      </c>
      <c r="B20" s="28" t="s">
        <v>28</v>
      </c>
      <c r="C20" s="28" t="s">
        <v>29</v>
      </c>
      <c r="D20" s="31">
        <v>27612</v>
      </c>
      <c r="E20" s="29" t="s">
        <v>12</v>
      </c>
      <c r="F20" s="33">
        <v>42465</v>
      </c>
      <c r="G20" s="33">
        <v>42490</v>
      </c>
      <c r="H20" s="30" t="s">
        <v>13</v>
      </c>
      <c r="I20" s="37"/>
    </row>
    <row r="21" spans="1:9" ht="38.25" x14ac:dyDescent="0.25">
      <c r="A21" s="28" t="s">
        <v>30</v>
      </c>
      <c r="B21" s="28" t="s">
        <v>31</v>
      </c>
      <c r="C21" s="28" t="s">
        <v>32</v>
      </c>
      <c r="D21" s="31">
        <v>4484</v>
      </c>
      <c r="E21" s="29" t="s">
        <v>12</v>
      </c>
      <c r="F21" s="33">
        <v>42488</v>
      </c>
      <c r="G21" s="33">
        <v>42490</v>
      </c>
      <c r="H21" s="30" t="s">
        <v>13</v>
      </c>
      <c r="I21" s="37"/>
    </row>
    <row r="22" spans="1:9" ht="75.75" customHeight="1" x14ac:dyDescent="0.25">
      <c r="A22" s="28" t="s">
        <v>33</v>
      </c>
      <c r="B22" s="28" t="s">
        <v>34</v>
      </c>
      <c r="C22" s="28" t="s">
        <v>408</v>
      </c>
      <c r="D22" s="31">
        <v>13275</v>
      </c>
      <c r="E22" s="29" t="s">
        <v>12</v>
      </c>
      <c r="F22" s="33">
        <v>42478</v>
      </c>
      <c r="G22" s="33">
        <v>42490</v>
      </c>
      <c r="H22" s="30" t="s">
        <v>13</v>
      </c>
      <c r="I22" s="37"/>
    </row>
    <row r="23" spans="1:9" ht="78.75" customHeight="1" x14ac:dyDescent="0.25">
      <c r="A23" s="28" t="s">
        <v>35</v>
      </c>
      <c r="B23" s="28" t="s">
        <v>36</v>
      </c>
      <c r="C23" s="28" t="s">
        <v>37</v>
      </c>
      <c r="D23" s="31">
        <v>24000</v>
      </c>
      <c r="E23" s="29" t="s">
        <v>12</v>
      </c>
      <c r="F23" s="33">
        <v>42543</v>
      </c>
      <c r="G23" s="33">
        <v>42543</v>
      </c>
      <c r="H23" s="30" t="s">
        <v>13</v>
      </c>
      <c r="I23" s="37"/>
    </row>
    <row r="24" spans="1:9" ht="38.25" x14ac:dyDescent="0.25">
      <c r="A24" s="28" t="s">
        <v>38</v>
      </c>
      <c r="B24" s="28" t="s">
        <v>39</v>
      </c>
      <c r="C24" s="28" t="s">
        <v>40</v>
      </c>
      <c r="D24" s="31">
        <v>8000</v>
      </c>
      <c r="E24" s="29" t="s">
        <v>12</v>
      </c>
      <c r="F24" s="33">
        <v>42550</v>
      </c>
      <c r="G24" s="33">
        <v>42550</v>
      </c>
      <c r="H24" s="30" t="s">
        <v>13</v>
      </c>
      <c r="I24" s="37"/>
    </row>
    <row r="25" spans="1:9" ht="75.75" customHeight="1" x14ac:dyDescent="0.25">
      <c r="A25" s="28" t="s">
        <v>41</v>
      </c>
      <c r="B25" s="28" t="s">
        <v>28</v>
      </c>
      <c r="C25" s="32" t="s">
        <v>42</v>
      </c>
      <c r="D25" s="31">
        <v>11136</v>
      </c>
      <c r="E25" s="29" t="s">
        <v>12</v>
      </c>
      <c r="F25" s="33">
        <v>42552</v>
      </c>
      <c r="G25" s="33">
        <v>42563</v>
      </c>
      <c r="H25" s="30" t="s">
        <v>13</v>
      </c>
      <c r="I25" s="37"/>
    </row>
    <row r="26" spans="1:9" ht="49.5" customHeight="1" x14ac:dyDescent="0.25">
      <c r="A26" s="28" t="s">
        <v>43</v>
      </c>
      <c r="B26" s="28" t="s">
        <v>39</v>
      </c>
      <c r="C26" s="28" t="s">
        <v>44</v>
      </c>
      <c r="D26" s="31">
        <v>8000</v>
      </c>
      <c r="E26" s="29" t="s">
        <v>12</v>
      </c>
      <c r="F26" s="33">
        <v>42578</v>
      </c>
      <c r="G26" s="33">
        <v>42579</v>
      </c>
      <c r="H26" s="30" t="s">
        <v>13</v>
      </c>
      <c r="I26" s="37"/>
    </row>
    <row r="27" spans="1:9" ht="39" customHeight="1" x14ac:dyDescent="0.25">
      <c r="A27" s="28" t="s">
        <v>45</v>
      </c>
      <c r="B27" s="28" t="s">
        <v>46</v>
      </c>
      <c r="C27" s="28" t="s">
        <v>47</v>
      </c>
      <c r="D27" s="31">
        <v>11800</v>
      </c>
      <c r="E27" s="29" t="s">
        <v>12</v>
      </c>
      <c r="F27" s="33">
        <v>42584</v>
      </c>
      <c r="G27" s="33">
        <v>42592</v>
      </c>
      <c r="H27" s="30" t="s">
        <v>13</v>
      </c>
      <c r="I27" s="37"/>
    </row>
    <row r="28" spans="1:9" ht="72.75" customHeight="1" x14ac:dyDescent="0.25">
      <c r="A28" s="28" t="s">
        <v>48</v>
      </c>
      <c r="B28" s="28" t="s">
        <v>39</v>
      </c>
      <c r="C28" s="28" t="s">
        <v>49</v>
      </c>
      <c r="D28" s="31">
        <v>8000</v>
      </c>
      <c r="E28" s="29" t="s">
        <v>12</v>
      </c>
      <c r="F28" s="33">
        <v>42611</v>
      </c>
      <c r="G28" s="33">
        <v>42612</v>
      </c>
      <c r="H28" s="30" t="s">
        <v>13</v>
      </c>
      <c r="I28" s="37"/>
    </row>
    <row r="29" spans="1:9" ht="51.75" customHeight="1" x14ac:dyDescent="0.25">
      <c r="A29" s="28" t="s">
        <v>50</v>
      </c>
      <c r="B29" s="28" t="s">
        <v>34</v>
      </c>
      <c r="C29" s="32" t="s">
        <v>51</v>
      </c>
      <c r="D29" s="31">
        <v>27588</v>
      </c>
      <c r="E29" s="29" t="s">
        <v>12</v>
      </c>
      <c r="F29" s="33">
        <v>42591</v>
      </c>
      <c r="G29" s="33">
        <v>42613</v>
      </c>
      <c r="H29" s="30" t="s">
        <v>13</v>
      </c>
      <c r="I29" s="37"/>
    </row>
    <row r="30" spans="1:9" ht="53.25" customHeight="1" x14ac:dyDescent="0.25">
      <c r="A30" s="28" t="s">
        <v>52</v>
      </c>
      <c r="B30" s="28" t="s">
        <v>34</v>
      </c>
      <c r="C30" s="32" t="s">
        <v>53</v>
      </c>
      <c r="D30" s="31">
        <v>13806</v>
      </c>
      <c r="E30" s="29" t="s">
        <v>12</v>
      </c>
      <c r="F30" s="33">
        <v>42591</v>
      </c>
      <c r="G30" s="33">
        <v>42613</v>
      </c>
      <c r="H30" s="30" t="s">
        <v>13</v>
      </c>
      <c r="I30" s="37"/>
    </row>
    <row r="31" spans="1:9" ht="102.75" customHeight="1" x14ac:dyDescent="0.25">
      <c r="A31" s="28" t="s">
        <v>54</v>
      </c>
      <c r="B31" s="28" t="s">
        <v>55</v>
      </c>
      <c r="C31" s="28" t="s">
        <v>56</v>
      </c>
      <c r="D31" s="31">
        <v>15200.76</v>
      </c>
      <c r="E31" s="29" t="s">
        <v>12</v>
      </c>
      <c r="F31" s="33">
        <v>42622</v>
      </c>
      <c r="G31" s="33">
        <v>42632</v>
      </c>
      <c r="H31" s="30" t="s">
        <v>13</v>
      </c>
      <c r="I31" s="37"/>
    </row>
    <row r="32" spans="1:9" ht="80.25" customHeight="1" x14ac:dyDescent="0.25">
      <c r="A32" s="28" t="s">
        <v>57</v>
      </c>
      <c r="B32" s="28" t="s">
        <v>39</v>
      </c>
      <c r="C32" s="28" t="s">
        <v>58</v>
      </c>
      <c r="D32" s="31">
        <v>8000</v>
      </c>
      <c r="E32" s="29" t="s">
        <v>12</v>
      </c>
      <c r="F32" s="33">
        <v>42642</v>
      </c>
      <c r="G32" s="33">
        <v>42642</v>
      </c>
      <c r="H32" s="30" t="s">
        <v>13</v>
      </c>
      <c r="I32" s="37"/>
    </row>
    <row r="33" spans="1:9" ht="63.75" customHeight="1" x14ac:dyDescent="0.25">
      <c r="A33" s="28" t="s">
        <v>59</v>
      </c>
      <c r="B33" s="28" t="s">
        <v>39</v>
      </c>
      <c r="C33" s="28" t="s">
        <v>60</v>
      </c>
      <c r="D33" s="31">
        <v>8000</v>
      </c>
      <c r="E33" s="29" t="s">
        <v>12</v>
      </c>
      <c r="F33" s="33">
        <v>42669</v>
      </c>
      <c r="G33" s="33">
        <v>42670</v>
      </c>
      <c r="H33" s="30" t="s">
        <v>13</v>
      </c>
      <c r="I33" s="37"/>
    </row>
    <row r="34" spans="1:9" s="4" customFormat="1" ht="105" customHeight="1" x14ac:dyDescent="0.25">
      <c r="A34" s="28" t="s">
        <v>62</v>
      </c>
      <c r="B34" s="28" t="s">
        <v>63</v>
      </c>
      <c r="C34" s="28" t="s">
        <v>64</v>
      </c>
      <c r="D34" s="31">
        <v>6608</v>
      </c>
      <c r="E34" s="29" t="s">
        <v>12</v>
      </c>
      <c r="F34" s="33">
        <v>42678</v>
      </c>
      <c r="G34" s="33">
        <v>42685</v>
      </c>
      <c r="H34" s="30" t="s">
        <v>13</v>
      </c>
    </row>
    <row r="35" spans="1:9" s="4" customFormat="1" ht="97.5" customHeight="1" x14ac:dyDescent="0.25">
      <c r="A35" s="28" t="s">
        <v>65</v>
      </c>
      <c r="B35" s="28" t="s">
        <v>63</v>
      </c>
      <c r="C35" s="28" t="s">
        <v>66</v>
      </c>
      <c r="D35" s="31">
        <v>22066</v>
      </c>
      <c r="E35" s="29" t="s">
        <v>12</v>
      </c>
      <c r="F35" s="33">
        <v>42678</v>
      </c>
      <c r="G35" s="33">
        <v>42685</v>
      </c>
      <c r="H35" s="30" t="s">
        <v>13</v>
      </c>
    </row>
    <row r="36" spans="1:9" ht="54.75" customHeight="1" x14ac:dyDescent="0.25">
      <c r="A36" s="28" t="s">
        <v>67</v>
      </c>
      <c r="B36" s="28" t="s">
        <v>68</v>
      </c>
      <c r="C36" s="28" t="s">
        <v>69</v>
      </c>
      <c r="D36" s="31">
        <v>1382582.4</v>
      </c>
      <c r="E36" s="29" t="s">
        <v>12</v>
      </c>
      <c r="F36" s="33">
        <v>42664</v>
      </c>
      <c r="G36" s="33">
        <v>42704</v>
      </c>
      <c r="H36" s="30" t="s">
        <v>13</v>
      </c>
      <c r="I36" s="37"/>
    </row>
    <row r="37" spans="1:9" ht="66" customHeight="1" x14ac:dyDescent="0.25">
      <c r="A37" s="28" t="s">
        <v>70</v>
      </c>
      <c r="B37" s="28" t="s">
        <v>39</v>
      </c>
      <c r="C37" s="28" t="s">
        <v>71</v>
      </c>
      <c r="D37" s="31">
        <v>8000</v>
      </c>
      <c r="E37" s="29" t="s">
        <v>12</v>
      </c>
      <c r="F37" s="33">
        <v>42702</v>
      </c>
      <c r="G37" s="33">
        <v>42704</v>
      </c>
      <c r="H37" s="30" t="s">
        <v>13</v>
      </c>
      <c r="I37" s="37"/>
    </row>
    <row r="38" spans="1:9" ht="81.75" customHeight="1" x14ac:dyDescent="0.25">
      <c r="A38" s="28" t="s">
        <v>72</v>
      </c>
      <c r="B38" s="28" t="s">
        <v>73</v>
      </c>
      <c r="C38" s="28" t="s">
        <v>74</v>
      </c>
      <c r="D38" s="31">
        <v>16000</v>
      </c>
      <c r="E38" s="29" t="s">
        <v>12</v>
      </c>
      <c r="F38" s="33">
        <v>42695</v>
      </c>
      <c r="G38" s="33">
        <v>42704</v>
      </c>
      <c r="H38" s="30" t="s">
        <v>13</v>
      </c>
      <c r="I38" s="37"/>
    </row>
    <row r="39" spans="1:9" ht="60" customHeight="1" x14ac:dyDescent="0.25">
      <c r="A39" s="28" t="s">
        <v>75</v>
      </c>
      <c r="B39" s="28" t="s">
        <v>76</v>
      </c>
      <c r="C39" s="28" t="s">
        <v>77</v>
      </c>
      <c r="D39" s="31">
        <v>22758</v>
      </c>
      <c r="E39" s="29" t="s">
        <v>12</v>
      </c>
      <c r="F39" s="33">
        <v>42727</v>
      </c>
      <c r="G39" s="33">
        <v>42727</v>
      </c>
      <c r="H39" s="30" t="s">
        <v>13</v>
      </c>
      <c r="I39" s="37"/>
    </row>
    <row r="40" spans="1:9" ht="67.5" customHeight="1" x14ac:dyDescent="0.25">
      <c r="A40" s="28" t="s">
        <v>78</v>
      </c>
      <c r="B40" s="28" t="s">
        <v>39</v>
      </c>
      <c r="C40" s="28" t="s">
        <v>79</v>
      </c>
      <c r="D40" s="31">
        <v>8000</v>
      </c>
      <c r="E40" s="29" t="s">
        <v>12</v>
      </c>
      <c r="F40" s="33">
        <v>42726</v>
      </c>
      <c r="G40" s="33">
        <v>42731</v>
      </c>
      <c r="H40" s="30" t="s">
        <v>13</v>
      </c>
      <c r="I40" s="37"/>
    </row>
    <row r="41" spans="1:9" ht="114" customHeight="1" x14ac:dyDescent="0.25">
      <c r="A41" s="28" t="s">
        <v>80</v>
      </c>
      <c r="B41" s="28" t="s">
        <v>81</v>
      </c>
      <c r="C41" s="28" t="s">
        <v>409</v>
      </c>
      <c r="D41" s="31">
        <v>13074.4</v>
      </c>
      <c r="E41" s="29" t="s">
        <v>12</v>
      </c>
      <c r="F41" s="33">
        <v>42718</v>
      </c>
      <c r="G41" s="33">
        <v>42733</v>
      </c>
      <c r="H41" s="30" t="s">
        <v>13</v>
      </c>
      <c r="I41" s="37"/>
    </row>
    <row r="42" spans="1:9" ht="91.5" customHeight="1" x14ac:dyDescent="0.25">
      <c r="A42" s="28" t="s">
        <v>82</v>
      </c>
      <c r="B42" s="28" t="s">
        <v>83</v>
      </c>
      <c r="C42" s="28" t="s">
        <v>292</v>
      </c>
      <c r="D42" s="31">
        <v>10000</v>
      </c>
      <c r="E42" s="29" t="s">
        <v>12</v>
      </c>
      <c r="F42" s="33">
        <v>42725</v>
      </c>
      <c r="G42" s="33">
        <v>42740</v>
      </c>
      <c r="H42" s="30" t="s">
        <v>13</v>
      </c>
      <c r="I42" s="37"/>
    </row>
    <row r="43" spans="1:9" ht="91.5" customHeight="1" x14ac:dyDescent="0.25">
      <c r="A43" s="28" t="s">
        <v>84</v>
      </c>
      <c r="B43" s="28" t="s">
        <v>85</v>
      </c>
      <c r="C43" s="28" t="s">
        <v>293</v>
      </c>
      <c r="D43" s="31">
        <v>17700</v>
      </c>
      <c r="E43" s="29" t="s">
        <v>12</v>
      </c>
      <c r="F43" s="33">
        <v>42724</v>
      </c>
      <c r="G43" s="33">
        <v>42746</v>
      </c>
      <c r="H43" s="30" t="s">
        <v>13</v>
      </c>
      <c r="I43" s="37"/>
    </row>
    <row r="44" spans="1:9" ht="102" customHeight="1" x14ac:dyDescent="0.25">
      <c r="A44" s="28" t="s">
        <v>86</v>
      </c>
      <c r="B44" s="28" t="s">
        <v>87</v>
      </c>
      <c r="C44" s="28" t="s">
        <v>410</v>
      </c>
      <c r="D44" s="31">
        <v>37441.4</v>
      </c>
      <c r="E44" s="29" t="s">
        <v>12</v>
      </c>
      <c r="F44" s="33">
        <v>42719</v>
      </c>
      <c r="G44" s="33">
        <v>42748</v>
      </c>
      <c r="H44" s="30" t="s">
        <v>13</v>
      </c>
      <c r="I44" s="37"/>
    </row>
    <row r="45" spans="1:9" s="4" customFormat="1" ht="94.5" customHeight="1" x14ac:dyDescent="0.25">
      <c r="A45" s="28" t="s">
        <v>88</v>
      </c>
      <c r="B45" s="28" t="s">
        <v>89</v>
      </c>
      <c r="C45" s="28" t="s">
        <v>90</v>
      </c>
      <c r="D45" s="31">
        <v>9558</v>
      </c>
      <c r="E45" s="29" t="s">
        <v>12</v>
      </c>
      <c r="F45" s="33">
        <v>42732</v>
      </c>
      <c r="G45" s="33">
        <v>42748</v>
      </c>
      <c r="H45" s="30" t="s">
        <v>13</v>
      </c>
    </row>
    <row r="46" spans="1:9" ht="48.75" customHeight="1" x14ac:dyDescent="0.25">
      <c r="A46" s="28" t="s">
        <v>92</v>
      </c>
      <c r="B46" s="28" t="s">
        <v>93</v>
      </c>
      <c r="C46" s="28" t="s">
        <v>94</v>
      </c>
      <c r="D46" s="31">
        <v>6619.8</v>
      </c>
      <c r="E46" s="29" t="s">
        <v>12</v>
      </c>
      <c r="F46" s="33">
        <v>42754</v>
      </c>
      <c r="G46" s="33">
        <v>42765</v>
      </c>
      <c r="H46" s="30" t="s">
        <v>13</v>
      </c>
      <c r="I46" s="37"/>
    </row>
    <row r="47" spans="1:9" ht="69" customHeight="1" x14ac:dyDescent="0.25">
      <c r="A47" s="28" t="s">
        <v>95</v>
      </c>
      <c r="B47" s="28" t="s">
        <v>96</v>
      </c>
      <c r="C47" s="28" t="s">
        <v>97</v>
      </c>
      <c r="D47" s="31">
        <v>171105.02</v>
      </c>
      <c r="E47" s="29" t="s">
        <v>12</v>
      </c>
      <c r="F47" s="33">
        <v>42763</v>
      </c>
      <c r="G47" s="33">
        <v>42765</v>
      </c>
      <c r="H47" s="30" t="s">
        <v>13</v>
      </c>
      <c r="I47" s="37"/>
    </row>
    <row r="48" spans="1:9" ht="99.75" customHeight="1" x14ac:dyDescent="0.25">
      <c r="A48" s="28" t="s">
        <v>98</v>
      </c>
      <c r="B48" s="28" t="s">
        <v>99</v>
      </c>
      <c r="C48" s="28" t="s">
        <v>100</v>
      </c>
      <c r="D48" s="31">
        <v>50000</v>
      </c>
      <c r="E48" s="29" t="s">
        <v>12</v>
      </c>
      <c r="F48" s="33">
        <v>42762</v>
      </c>
      <c r="G48" s="33">
        <v>42765</v>
      </c>
      <c r="H48" s="30" t="s">
        <v>13</v>
      </c>
      <c r="I48" s="37"/>
    </row>
    <row r="49" spans="1:9" x14ac:dyDescent="0.25">
      <c r="A49" s="8"/>
      <c r="B49" s="8"/>
      <c r="C49" s="7" t="s">
        <v>278</v>
      </c>
      <c r="D49" s="11">
        <f>SUM(D12:D48)</f>
        <v>2108889.0099999998</v>
      </c>
      <c r="E49" s="9"/>
      <c r="F49" s="15"/>
      <c r="G49" s="15"/>
      <c r="H49" s="19"/>
      <c r="I49" s="37"/>
    </row>
    <row r="50" spans="1:9" x14ac:dyDescent="0.25">
      <c r="A50" s="8"/>
      <c r="B50" s="8"/>
      <c r="C50" s="7"/>
      <c r="D50" s="11"/>
      <c r="E50" s="9"/>
      <c r="F50" s="15"/>
      <c r="G50" s="15"/>
      <c r="H50" s="19"/>
      <c r="I50" s="37"/>
    </row>
    <row r="51" spans="1:9" ht="15.75" thickBot="1" x14ac:dyDescent="0.3">
      <c r="A51" s="8"/>
      <c r="B51" s="8"/>
      <c r="C51" s="7"/>
      <c r="D51" s="11"/>
      <c r="E51" s="9"/>
      <c r="F51" s="15"/>
      <c r="G51" s="15"/>
      <c r="H51" s="19"/>
      <c r="I51" s="37"/>
    </row>
    <row r="52" spans="1:9" s="48" customFormat="1" ht="39" thickBot="1" x14ac:dyDescent="0.3">
      <c r="A52" s="45" t="s">
        <v>101</v>
      </c>
      <c r="B52" s="35" t="s">
        <v>102</v>
      </c>
      <c r="C52" s="28" t="s">
        <v>103</v>
      </c>
      <c r="D52" s="54">
        <v>271305.73</v>
      </c>
      <c r="E52" s="46" t="s">
        <v>12</v>
      </c>
      <c r="F52" s="47">
        <v>42768</v>
      </c>
      <c r="G52" s="47">
        <v>42781</v>
      </c>
      <c r="H52" s="46" t="s">
        <v>91</v>
      </c>
    </row>
    <row r="53" spans="1:9" ht="64.5" customHeight="1" thickTop="1" x14ac:dyDescent="0.25">
      <c r="A53" s="28" t="s">
        <v>104</v>
      </c>
      <c r="B53" s="28" t="s">
        <v>105</v>
      </c>
      <c r="C53" s="28" t="s">
        <v>106</v>
      </c>
      <c r="D53" s="31">
        <v>95580</v>
      </c>
      <c r="E53" s="29" t="s">
        <v>12</v>
      </c>
      <c r="F53" s="33">
        <v>42776</v>
      </c>
      <c r="G53" s="14">
        <v>42782</v>
      </c>
      <c r="H53" s="30" t="s">
        <v>91</v>
      </c>
      <c r="I53" s="37"/>
    </row>
    <row r="54" spans="1:9" ht="93.75" customHeight="1" x14ac:dyDescent="0.25">
      <c r="A54" s="28" t="s">
        <v>107</v>
      </c>
      <c r="B54" s="28" t="s">
        <v>108</v>
      </c>
      <c r="C54" s="28" t="s">
        <v>109</v>
      </c>
      <c r="D54" s="31">
        <v>288527.7</v>
      </c>
      <c r="E54" s="29" t="s">
        <v>12</v>
      </c>
      <c r="F54" s="33">
        <v>42769</v>
      </c>
      <c r="G54" s="14">
        <v>42782</v>
      </c>
      <c r="H54" s="30" t="s">
        <v>91</v>
      </c>
      <c r="I54" s="37"/>
    </row>
    <row r="55" spans="1:9" ht="94.5" customHeight="1" x14ac:dyDescent="0.25">
      <c r="A55" s="28" t="s">
        <v>110</v>
      </c>
      <c r="B55" s="28" t="s">
        <v>111</v>
      </c>
      <c r="C55" s="28" t="s">
        <v>112</v>
      </c>
      <c r="D55" s="31">
        <v>12744</v>
      </c>
      <c r="E55" s="29" t="s">
        <v>12</v>
      </c>
      <c r="F55" s="33">
        <v>42780</v>
      </c>
      <c r="G55" s="14">
        <v>42783</v>
      </c>
      <c r="H55" s="30" t="s">
        <v>91</v>
      </c>
      <c r="I55" s="37"/>
    </row>
    <row r="56" spans="1:9" ht="66" customHeight="1" x14ac:dyDescent="0.25">
      <c r="A56" s="28" t="s">
        <v>113</v>
      </c>
      <c r="B56" s="28" t="s">
        <v>111</v>
      </c>
      <c r="C56" s="28" t="s">
        <v>411</v>
      </c>
      <c r="D56" s="31">
        <v>13485</v>
      </c>
      <c r="E56" s="29" t="s">
        <v>12</v>
      </c>
      <c r="F56" s="33">
        <v>42781</v>
      </c>
      <c r="G56" s="14">
        <v>42783</v>
      </c>
      <c r="H56" s="30" t="s">
        <v>91</v>
      </c>
      <c r="I56" s="37"/>
    </row>
    <row r="57" spans="1:9" ht="51" customHeight="1" x14ac:dyDescent="0.25">
      <c r="A57" s="28" t="s">
        <v>114</v>
      </c>
      <c r="B57" s="28" t="s">
        <v>115</v>
      </c>
      <c r="C57" s="28" t="s">
        <v>116</v>
      </c>
      <c r="D57" s="31">
        <v>3509.32</v>
      </c>
      <c r="E57" s="29" t="s">
        <v>12</v>
      </c>
      <c r="F57" s="33">
        <v>42773</v>
      </c>
      <c r="G57" s="14">
        <v>42783</v>
      </c>
      <c r="H57" s="30" t="s">
        <v>91</v>
      </c>
      <c r="I57" s="37"/>
    </row>
    <row r="58" spans="1:9" ht="74.25" customHeight="1" x14ac:dyDescent="0.25">
      <c r="A58" s="28" t="s">
        <v>117</v>
      </c>
      <c r="B58" s="28" t="s">
        <v>118</v>
      </c>
      <c r="C58" s="28" t="s">
        <v>119</v>
      </c>
      <c r="D58" s="31">
        <v>5911.8</v>
      </c>
      <c r="E58" s="29" t="s">
        <v>12</v>
      </c>
      <c r="F58" s="33">
        <v>42765</v>
      </c>
      <c r="G58" s="33">
        <v>42783</v>
      </c>
      <c r="H58" s="30" t="s">
        <v>91</v>
      </c>
      <c r="I58" s="37"/>
    </row>
    <row r="59" spans="1:9" ht="88.5" customHeight="1" x14ac:dyDescent="0.25">
      <c r="A59" s="28" t="s">
        <v>120</v>
      </c>
      <c r="B59" s="28" t="s">
        <v>121</v>
      </c>
      <c r="C59" s="28" t="s">
        <v>122</v>
      </c>
      <c r="D59" s="31">
        <v>27668.639999999999</v>
      </c>
      <c r="E59" s="29" t="s">
        <v>12</v>
      </c>
      <c r="F59" s="33">
        <v>42707</v>
      </c>
      <c r="G59" s="33">
        <v>42786</v>
      </c>
      <c r="H59" s="30" t="s">
        <v>91</v>
      </c>
      <c r="I59" s="37"/>
    </row>
    <row r="60" spans="1:9" ht="72.75" customHeight="1" x14ac:dyDescent="0.25">
      <c r="A60" s="28" t="s">
        <v>123</v>
      </c>
      <c r="B60" s="28" t="s">
        <v>124</v>
      </c>
      <c r="C60" s="28" t="s">
        <v>125</v>
      </c>
      <c r="D60" s="31">
        <v>6641.04</v>
      </c>
      <c r="E60" s="29" t="s">
        <v>12</v>
      </c>
      <c r="F60" s="33">
        <v>42782</v>
      </c>
      <c r="G60" s="33">
        <v>42787</v>
      </c>
      <c r="H60" s="30" t="s">
        <v>91</v>
      </c>
      <c r="I60" s="37"/>
    </row>
    <row r="61" spans="1:9" ht="72" customHeight="1" x14ac:dyDescent="0.25">
      <c r="A61" s="28" t="s">
        <v>127</v>
      </c>
      <c r="B61" s="28" t="s">
        <v>128</v>
      </c>
      <c r="C61" s="28" t="s">
        <v>129</v>
      </c>
      <c r="D61" s="31">
        <v>53285.26</v>
      </c>
      <c r="E61" s="29" t="s">
        <v>12</v>
      </c>
      <c r="F61" s="33">
        <v>42776</v>
      </c>
      <c r="G61" s="33">
        <v>42789</v>
      </c>
      <c r="H61" s="30" t="s">
        <v>91</v>
      </c>
      <c r="I61" s="37"/>
    </row>
    <row r="62" spans="1:9" ht="75.75" customHeight="1" x14ac:dyDescent="0.25">
      <c r="A62" s="28" t="s">
        <v>130</v>
      </c>
      <c r="B62" s="28" t="s">
        <v>115</v>
      </c>
      <c r="C62" s="28" t="s">
        <v>131</v>
      </c>
      <c r="D62" s="31">
        <v>16402</v>
      </c>
      <c r="E62" s="29" t="s">
        <v>12</v>
      </c>
      <c r="F62" s="33">
        <v>42781</v>
      </c>
      <c r="G62" s="33">
        <v>42790</v>
      </c>
      <c r="H62" s="30" t="s">
        <v>91</v>
      </c>
      <c r="I62" s="37"/>
    </row>
    <row r="63" spans="1:9" ht="38.25" x14ac:dyDescent="0.25">
      <c r="A63" s="28" t="s">
        <v>132</v>
      </c>
      <c r="B63" s="28" t="s">
        <v>133</v>
      </c>
      <c r="C63" s="28" t="s">
        <v>134</v>
      </c>
      <c r="D63" s="31">
        <v>21240</v>
      </c>
      <c r="E63" s="29" t="s">
        <v>12</v>
      </c>
      <c r="F63" s="33">
        <v>42783</v>
      </c>
      <c r="G63" s="33">
        <v>42790</v>
      </c>
      <c r="H63" s="30" t="s">
        <v>91</v>
      </c>
      <c r="I63" s="37"/>
    </row>
    <row r="64" spans="1:9" ht="45.75" customHeight="1" x14ac:dyDescent="0.25">
      <c r="A64" s="28" t="s">
        <v>135</v>
      </c>
      <c r="B64" s="28" t="s">
        <v>133</v>
      </c>
      <c r="C64" s="32" t="s">
        <v>282</v>
      </c>
      <c r="D64" s="31">
        <v>1770</v>
      </c>
      <c r="E64" s="29" t="s">
        <v>12</v>
      </c>
      <c r="F64" s="33">
        <v>42782</v>
      </c>
      <c r="G64" s="33">
        <v>42790</v>
      </c>
      <c r="H64" s="30" t="s">
        <v>91</v>
      </c>
      <c r="I64" s="37"/>
    </row>
    <row r="65" spans="1:9" ht="48.75" customHeight="1" x14ac:dyDescent="0.25">
      <c r="A65" s="28" t="s">
        <v>136</v>
      </c>
      <c r="B65" s="28" t="s">
        <v>133</v>
      </c>
      <c r="C65" s="28" t="s">
        <v>137</v>
      </c>
      <c r="D65" s="31">
        <v>1770</v>
      </c>
      <c r="E65" s="29" t="s">
        <v>12</v>
      </c>
      <c r="F65" s="33">
        <v>42782</v>
      </c>
      <c r="G65" s="33">
        <v>42790</v>
      </c>
      <c r="H65" s="30" t="s">
        <v>91</v>
      </c>
      <c r="I65" s="37"/>
    </row>
    <row r="66" spans="1:9" ht="71.25" customHeight="1" x14ac:dyDescent="0.25">
      <c r="A66" s="28" t="s">
        <v>61</v>
      </c>
      <c r="B66" s="28" t="s">
        <v>115</v>
      </c>
      <c r="C66" s="28" t="s">
        <v>138</v>
      </c>
      <c r="D66" s="31">
        <v>14905.76</v>
      </c>
      <c r="E66" s="29" t="s">
        <v>12</v>
      </c>
      <c r="F66" s="33">
        <v>42794</v>
      </c>
      <c r="G66" s="33">
        <v>42796</v>
      </c>
      <c r="H66" s="30" t="s">
        <v>91</v>
      </c>
      <c r="I66" s="37"/>
    </row>
    <row r="67" spans="1:9" ht="25.5" x14ac:dyDescent="0.25">
      <c r="A67" s="28" t="s">
        <v>139</v>
      </c>
      <c r="B67" s="28" t="s">
        <v>140</v>
      </c>
      <c r="C67" s="28" t="s">
        <v>141</v>
      </c>
      <c r="D67" s="31">
        <v>11800</v>
      </c>
      <c r="E67" s="29" t="s">
        <v>12</v>
      </c>
      <c r="F67" s="33">
        <v>42716</v>
      </c>
      <c r="G67" s="33">
        <v>42796</v>
      </c>
      <c r="H67" s="30" t="s">
        <v>91</v>
      </c>
      <c r="I67" s="37"/>
    </row>
    <row r="68" spans="1:9" ht="28.5" customHeight="1" x14ac:dyDescent="0.25">
      <c r="A68" s="28" t="s">
        <v>142</v>
      </c>
      <c r="B68" s="28" t="s">
        <v>46</v>
      </c>
      <c r="C68" s="32" t="s">
        <v>143</v>
      </c>
      <c r="D68" s="31">
        <v>11800</v>
      </c>
      <c r="E68" s="29" t="s">
        <v>12</v>
      </c>
      <c r="F68" s="33">
        <v>42786</v>
      </c>
      <c r="G68" s="33">
        <v>42794</v>
      </c>
      <c r="H68" s="30" t="s">
        <v>91</v>
      </c>
      <c r="I68" s="37"/>
    </row>
    <row r="69" spans="1:9" ht="26.25" customHeight="1" x14ac:dyDescent="0.25">
      <c r="A69" s="28" t="s">
        <v>144</v>
      </c>
      <c r="B69" s="28" t="s">
        <v>46</v>
      </c>
      <c r="C69" s="32" t="s">
        <v>145</v>
      </c>
      <c r="D69" s="31">
        <v>11800</v>
      </c>
      <c r="E69" s="29" t="s">
        <v>12</v>
      </c>
      <c r="F69" s="33">
        <v>42788</v>
      </c>
      <c r="G69" s="33">
        <v>42794</v>
      </c>
      <c r="H69" s="30" t="s">
        <v>91</v>
      </c>
      <c r="I69" s="37"/>
    </row>
    <row r="70" spans="1:9" ht="25.5" customHeight="1" x14ac:dyDescent="0.25">
      <c r="A70" s="28" t="s">
        <v>146</v>
      </c>
      <c r="B70" s="28" t="s">
        <v>46</v>
      </c>
      <c r="C70" s="28" t="s">
        <v>147</v>
      </c>
      <c r="D70" s="31">
        <v>11800</v>
      </c>
      <c r="E70" s="29" t="s">
        <v>12</v>
      </c>
      <c r="F70" s="33">
        <v>42789</v>
      </c>
      <c r="G70" s="33">
        <v>42794</v>
      </c>
      <c r="H70" s="30" t="s">
        <v>91</v>
      </c>
      <c r="I70" s="37"/>
    </row>
    <row r="71" spans="1:9" x14ac:dyDescent="0.25">
      <c r="A71" s="8"/>
      <c r="B71" s="8"/>
      <c r="C71" s="7" t="s">
        <v>279</v>
      </c>
      <c r="D71" s="11">
        <f>SUM(D52:D70)</f>
        <v>881946.25</v>
      </c>
      <c r="E71" s="9"/>
      <c r="F71" s="15"/>
      <c r="G71" s="15"/>
      <c r="H71" s="10"/>
      <c r="I71" s="37"/>
    </row>
    <row r="72" spans="1:9" ht="53.25" customHeight="1" x14ac:dyDescent="0.25">
      <c r="A72" s="8"/>
      <c r="B72" s="8"/>
      <c r="C72" s="7"/>
      <c r="D72" s="18"/>
      <c r="E72" s="9"/>
      <c r="F72" s="15"/>
      <c r="G72" s="15"/>
      <c r="H72" s="10"/>
      <c r="I72" s="37"/>
    </row>
    <row r="73" spans="1:9" ht="64.5" customHeight="1" x14ac:dyDescent="0.25">
      <c r="A73" s="28" t="s">
        <v>148</v>
      </c>
      <c r="B73" s="28" t="s">
        <v>149</v>
      </c>
      <c r="C73" s="28" t="s">
        <v>150</v>
      </c>
      <c r="D73" s="31">
        <v>44403.4</v>
      </c>
      <c r="E73" s="29" t="s">
        <v>12</v>
      </c>
      <c r="F73" s="33" t="s">
        <v>151</v>
      </c>
      <c r="G73" s="33">
        <v>42804</v>
      </c>
      <c r="H73" s="30" t="s">
        <v>280</v>
      </c>
      <c r="I73" s="4"/>
    </row>
    <row r="74" spans="1:9" ht="161.25" customHeight="1" x14ac:dyDescent="0.25">
      <c r="A74" s="28" t="s">
        <v>152</v>
      </c>
      <c r="B74" s="28" t="s">
        <v>153</v>
      </c>
      <c r="C74" s="28" t="s">
        <v>154</v>
      </c>
      <c r="D74" s="31">
        <v>35000</v>
      </c>
      <c r="E74" s="29" t="s">
        <v>12</v>
      </c>
      <c r="F74" s="33">
        <v>42794</v>
      </c>
      <c r="G74" s="33">
        <v>42804</v>
      </c>
      <c r="H74" s="30" t="s">
        <v>280</v>
      </c>
      <c r="I74" s="37"/>
    </row>
    <row r="75" spans="1:9" ht="75" customHeight="1" x14ac:dyDescent="0.25">
      <c r="A75" s="28" t="s">
        <v>155</v>
      </c>
      <c r="B75" s="28" t="s">
        <v>156</v>
      </c>
      <c r="C75" s="28" t="s">
        <v>157</v>
      </c>
      <c r="D75" s="31">
        <v>8000</v>
      </c>
      <c r="E75" s="29" t="s">
        <v>12</v>
      </c>
      <c r="F75" s="33">
        <v>42801</v>
      </c>
      <c r="G75" s="33">
        <v>42804</v>
      </c>
      <c r="H75" s="30" t="s">
        <v>280</v>
      </c>
      <c r="I75" s="4"/>
    </row>
    <row r="76" spans="1:9" ht="75" customHeight="1" x14ac:dyDescent="0.25">
      <c r="A76" s="28" t="s">
        <v>158</v>
      </c>
      <c r="B76" s="28" t="s">
        <v>159</v>
      </c>
      <c r="C76" s="28" t="s">
        <v>160</v>
      </c>
      <c r="D76" s="31">
        <v>55000</v>
      </c>
      <c r="E76" s="29" t="s">
        <v>12</v>
      </c>
      <c r="F76" s="13">
        <v>42769</v>
      </c>
      <c r="G76" s="13">
        <v>42804</v>
      </c>
      <c r="H76" s="30" t="s">
        <v>280</v>
      </c>
      <c r="I76" s="4"/>
    </row>
    <row r="77" spans="1:9" ht="98.25" customHeight="1" x14ac:dyDescent="0.25">
      <c r="A77" s="28" t="s">
        <v>161</v>
      </c>
      <c r="B77" s="28" t="s">
        <v>81</v>
      </c>
      <c r="C77" s="28" t="s">
        <v>162</v>
      </c>
      <c r="D77" s="31">
        <v>4035.6</v>
      </c>
      <c r="E77" s="29" t="s">
        <v>12</v>
      </c>
      <c r="F77" s="33">
        <v>42789</v>
      </c>
      <c r="G77" s="33">
        <v>42811</v>
      </c>
      <c r="H77" s="30" t="s">
        <v>280</v>
      </c>
      <c r="I77" s="37"/>
    </row>
    <row r="78" spans="1:9" ht="95.25" customHeight="1" x14ac:dyDescent="0.25">
      <c r="A78" s="28" t="s">
        <v>163</v>
      </c>
      <c r="B78" s="28" t="s">
        <v>164</v>
      </c>
      <c r="C78" s="28" t="s">
        <v>165</v>
      </c>
      <c r="D78" s="31">
        <v>474926.4</v>
      </c>
      <c r="E78" s="29" t="s">
        <v>12</v>
      </c>
      <c r="F78" s="33">
        <v>42780</v>
      </c>
      <c r="G78" s="33">
        <v>42801</v>
      </c>
      <c r="H78" s="30" t="s">
        <v>280</v>
      </c>
      <c r="I78" s="37"/>
    </row>
    <row r="79" spans="1:9" ht="42.75" customHeight="1" x14ac:dyDescent="0.25">
      <c r="A79" s="28" t="s">
        <v>166</v>
      </c>
      <c r="B79" s="28" t="s">
        <v>167</v>
      </c>
      <c r="C79" s="28" t="s">
        <v>168</v>
      </c>
      <c r="D79" s="31">
        <v>12272</v>
      </c>
      <c r="E79" s="29" t="s">
        <v>12</v>
      </c>
      <c r="F79" s="33">
        <v>42801</v>
      </c>
      <c r="G79" s="33">
        <v>42815</v>
      </c>
      <c r="H79" s="30" t="s">
        <v>280</v>
      </c>
      <c r="I79" s="4"/>
    </row>
    <row r="80" spans="1:9" ht="59.25" customHeight="1" x14ac:dyDescent="0.25">
      <c r="A80" s="28" t="s">
        <v>169</v>
      </c>
      <c r="B80" s="28" t="s">
        <v>170</v>
      </c>
      <c r="C80" s="28" t="s">
        <v>171</v>
      </c>
      <c r="D80" s="31">
        <v>6124.2</v>
      </c>
      <c r="E80" s="29" t="s">
        <v>12</v>
      </c>
      <c r="F80" s="33">
        <v>42802</v>
      </c>
      <c r="G80" s="33">
        <v>42816</v>
      </c>
      <c r="H80" s="30" t="s">
        <v>280</v>
      </c>
      <c r="I80" s="37"/>
    </row>
    <row r="81" spans="1:9" ht="66" customHeight="1" x14ac:dyDescent="0.25">
      <c r="A81" s="28" t="s">
        <v>172</v>
      </c>
      <c r="B81" s="28" t="s">
        <v>173</v>
      </c>
      <c r="C81" s="28" t="s">
        <v>174</v>
      </c>
      <c r="D81" s="31">
        <v>4500</v>
      </c>
      <c r="E81" s="29" t="s">
        <v>12</v>
      </c>
      <c r="F81" s="33">
        <v>42810</v>
      </c>
      <c r="G81" s="33">
        <v>42816</v>
      </c>
      <c r="H81" s="30" t="s">
        <v>280</v>
      </c>
      <c r="I81" s="4"/>
    </row>
    <row r="82" spans="1:9" ht="81" customHeight="1" x14ac:dyDescent="0.25">
      <c r="A82" s="28" t="s">
        <v>175</v>
      </c>
      <c r="B82" s="28" t="s">
        <v>81</v>
      </c>
      <c r="C82" s="28" t="s">
        <v>176</v>
      </c>
      <c r="D82" s="31">
        <v>7139</v>
      </c>
      <c r="E82" s="29" t="s">
        <v>12</v>
      </c>
      <c r="F82" s="33">
        <v>42802</v>
      </c>
      <c r="G82" s="33">
        <v>42816</v>
      </c>
      <c r="H82" s="30" t="s">
        <v>280</v>
      </c>
      <c r="I82" s="4"/>
    </row>
    <row r="83" spans="1:9" ht="82.5" customHeight="1" x14ac:dyDescent="0.25">
      <c r="A83" s="28" t="s">
        <v>177</v>
      </c>
      <c r="B83" s="28" t="s">
        <v>178</v>
      </c>
      <c r="C83" s="28" t="s">
        <v>179</v>
      </c>
      <c r="D83" s="31">
        <v>120960</v>
      </c>
      <c r="E83" s="29" t="s">
        <v>12</v>
      </c>
      <c r="F83" s="33">
        <v>42817</v>
      </c>
      <c r="G83" s="33">
        <v>42818</v>
      </c>
      <c r="H83" s="30" t="s">
        <v>280</v>
      </c>
      <c r="I83" s="37"/>
    </row>
    <row r="84" spans="1:9" ht="40.5" customHeight="1" x14ac:dyDescent="0.25">
      <c r="A84" s="35" t="s">
        <v>180</v>
      </c>
      <c r="B84" s="35" t="s">
        <v>140</v>
      </c>
      <c r="C84" s="35" t="s">
        <v>181</v>
      </c>
      <c r="D84" s="31">
        <v>11800</v>
      </c>
      <c r="E84" s="36" t="s">
        <v>12</v>
      </c>
      <c r="F84" s="33">
        <v>42783</v>
      </c>
      <c r="G84" s="33">
        <v>42821</v>
      </c>
      <c r="H84" s="30" t="s">
        <v>280</v>
      </c>
      <c r="I84" s="4"/>
    </row>
    <row r="85" spans="1:9" ht="99" customHeight="1" x14ac:dyDescent="0.25">
      <c r="A85" s="28" t="s">
        <v>182</v>
      </c>
      <c r="B85" s="28" t="s">
        <v>183</v>
      </c>
      <c r="C85" s="28" t="s">
        <v>184</v>
      </c>
      <c r="D85" s="31">
        <v>44945</v>
      </c>
      <c r="E85" s="29" t="s">
        <v>12</v>
      </c>
      <c r="F85" s="33">
        <v>42807</v>
      </c>
      <c r="G85" s="33">
        <v>42822</v>
      </c>
      <c r="H85" s="30" t="s">
        <v>280</v>
      </c>
      <c r="I85" s="4"/>
    </row>
    <row r="86" spans="1:9" ht="84" customHeight="1" x14ac:dyDescent="0.25">
      <c r="A86" s="28" t="s">
        <v>185</v>
      </c>
      <c r="B86" s="28" t="s">
        <v>186</v>
      </c>
      <c r="C86" s="28" t="s">
        <v>187</v>
      </c>
      <c r="D86" s="31">
        <v>27350</v>
      </c>
      <c r="E86" s="29" t="s">
        <v>12</v>
      </c>
      <c r="F86" s="33">
        <v>42817</v>
      </c>
      <c r="G86" s="33">
        <v>42823</v>
      </c>
      <c r="H86" s="30" t="s">
        <v>280</v>
      </c>
      <c r="I86" s="4"/>
    </row>
    <row r="87" spans="1:9" ht="63.75" x14ac:dyDescent="0.25">
      <c r="A87" s="28" t="s">
        <v>188</v>
      </c>
      <c r="B87" s="28" t="s">
        <v>189</v>
      </c>
      <c r="C87" s="28" t="s">
        <v>190</v>
      </c>
      <c r="D87" s="31">
        <v>4325</v>
      </c>
      <c r="E87" s="29" t="s">
        <v>12</v>
      </c>
      <c r="F87" s="33">
        <v>42767</v>
      </c>
      <c r="G87" s="33">
        <v>42824</v>
      </c>
      <c r="H87" s="30" t="s">
        <v>280</v>
      </c>
      <c r="I87" s="4"/>
    </row>
    <row r="88" spans="1:9" ht="104.25" customHeight="1" x14ac:dyDescent="0.25">
      <c r="A88" s="28" t="s">
        <v>191</v>
      </c>
      <c r="B88" s="28" t="s">
        <v>192</v>
      </c>
      <c r="C88" s="28" t="s">
        <v>193</v>
      </c>
      <c r="D88" s="31">
        <v>16992</v>
      </c>
      <c r="E88" s="29" t="s">
        <v>12</v>
      </c>
      <c r="F88" s="33">
        <v>42818</v>
      </c>
      <c r="G88" s="33">
        <v>42825</v>
      </c>
      <c r="H88" s="30" t="s">
        <v>280</v>
      </c>
      <c r="I88" s="4"/>
    </row>
    <row r="89" spans="1:9" ht="38.25" x14ac:dyDescent="0.25">
      <c r="A89" s="28" t="s">
        <v>194</v>
      </c>
      <c r="B89" s="28" t="s">
        <v>140</v>
      </c>
      <c r="C89" s="28" t="s">
        <v>195</v>
      </c>
      <c r="D89" s="31">
        <v>35400</v>
      </c>
      <c r="E89" s="29" t="s">
        <v>12</v>
      </c>
      <c r="F89" s="33">
        <v>42809</v>
      </c>
      <c r="G89" s="33">
        <v>42823</v>
      </c>
      <c r="H89" s="30" t="s">
        <v>280</v>
      </c>
      <c r="I89" s="37"/>
    </row>
    <row r="90" spans="1:9" ht="38.25" x14ac:dyDescent="0.25">
      <c r="A90" s="28" t="s">
        <v>196</v>
      </c>
      <c r="B90" s="28" t="s">
        <v>164</v>
      </c>
      <c r="C90" s="28" t="s">
        <v>197</v>
      </c>
      <c r="D90" s="31">
        <v>37524</v>
      </c>
      <c r="E90" s="29" t="s">
        <v>12</v>
      </c>
      <c r="F90" s="33">
        <v>42824</v>
      </c>
      <c r="G90" s="33">
        <v>42823</v>
      </c>
      <c r="H90" s="30" t="s">
        <v>280</v>
      </c>
      <c r="I90" s="37"/>
    </row>
    <row r="91" spans="1:9" ht="38.25" x14ac:dyDescent="0.25">
      <c r="A91" s="28" t="s">
        <v>198</v>
      </c>
      <c r="B91" s="28" t="s">
        <v>199</v>
      </c>
      <c r="C91" s="28" t="s">
        <v>200</v>
      </c>
      <c r="D91" s="31">
        <v>34810</v>
      </c>
      <c r="E91" s="29" t="s">
        <v>12</v>
      </c>
      <c r="F91" s="33">
        <v>42825</v>
      </c>
      <c r="G91" s="33">
        <v>31</v>
      </c>
      <c r="H91" s="30" t="s">
        <v>280</v>
      </c>
      <c r="I91" s="37"/>
    </row>
    <row r="92" spans="1:9" ht="40.5" customHeight="1" x14ac:dyDescent="0.25">
      <c r="A92" s="28" t="s">
        <v>201</v>
      </c>
      <c r="B92" s="28" t="s">
        <v>202</v>
      </c>
      <c r="C92" s="28" t="s">
        <v>344</v>
      </c>
      <c r="D92" s="31">
        <v>3326.42</v>
      </c>
      <c r="E92" s="29" t="s">
        <v>12</v>
      </c>
      <c r="F92" s="33">
        <v>42804</v>
      </c>
      <c r="G92" s="33" t="s">
        <v>203</v>
      </c>
      <c r="H92" s="30" t="s">
        <v>280</v>
      </c>
      <c r="I92" s="37"/>
    </row>
    <row r="93" spans="1:9" ht="90.75" customHeight="1" x14ac:dyDescent="0.25">
      <c r="A93" s="28" t="s">
        <v>204</v>
      </c>
      <c r="B93" s="28" t="s">
        <v>164</v>
      </c>
      <c r="C93" s="28" t="s">
        <v>345</v>
      </c>
      <c r="D93" s="31">
        <v>39825</v>
      </c>
      <c r="E93" s="29" t="s">
        <v>12</v>
      </c>
      <c r="F93" s="33">
        <v>42824</v>
      </c>
      <c r="G93" s="33">
        <v>42825</v>
      </c>
      <c r="H93" s="30" t="s">
        <v>280</v>
      </c>
      <c r="I93" s="37"/>
    </row>
    <row r="94" spans="1:9" ht="54.75" customHeight="1" x14ac:dyDescent="0.25">
      <c r="A94" s="28" t="s">
        <v>205</v>
      </c>
      <c r="B94" s="28" t="s">
        <v>206</v>
      </c>
      <c r="C94" s="28" t="s">
        <v>346</v>
      </c>
      <c r="D94" s="31">
        <v>4779</v>
      </c>
      <c r="E94" s="29" t="s">
        <v>12</v>
      </c>
      <c r="F94" s="33">
        <v>42823</v>
      </c>
      <c r="G94" s="33">
        <v>42825</v>
      </c>
      <c r="H94" s="30" t="s">
        <v>280</v>
      </c>
      <c r="I94" s="37"/>
    </row>
    <row r="95" spans="1:9" ht="93.75" customHeight="1" x14ac:dyDescent="0.25">
      <c r="A95" s="28" t="s">
        <v>207</v>
      </c>
      <c r="B95" s="28" t="s">
        <v>208</v>
      </c>
      <c r="C95" s="28" t="s">
        <v>209</v>
      </c>
      <c r="D95" s="31">
        <v>74340</v>
      </c>
      <c r="E95" s="29" t="s">
        <v>12</v>
      </c>
      <c r="F95" s="33">
        <v>42819</v>
      </c>
      <c r="G95" s="33">
        <v>42825</v>
      </c>
      <c r="H95" s="30" t="s">
        <v>280</v>
      </c>
      <c r="I95" s="37"/>
    </row>
    <row r="96" spans="1:9" ht="49.5" customHeight="1" x14ac:dyDescent="0.25">
      <c r="A96" s="28" t="s">
        <v>210</v>
      </c>
      <c r="B96" s="28" t="s">
        <v>211</v>
      </c>
      <c r="C96" s="28" t="s">
        <v>212</v>
      </c>
      <c r="D96" s="31">
        <v>195775.33</v>
      </c>
      <c r="E96" s="29" t="s">
        <v>12</v>
      </c>
      <c r="F96" s="33">
        <v>42818</v>
      </c>
      <c r="G96" s="33">
        <v>42825</v>
      </c>
      <c r="H96" s="30" t="s">
        <v>280</v>
      </c>
      <c r="I96" s="37"/>
    </row>
    <row r="97" spans="1:9" ht="50.25" customHeight="1" x14ac:dyDescent="0.25">
      <c r="A97" s="28" t="s">
        <v>213</v>
      </c>
      <c r="B97" s="28" t="s">
        <v>211</v>
      </c>
      <c r="C97" s="28" t="s">
        <v>212</v>
      </c>
      <c r="D97" s="31">
        <v>206646</v>
      </c>
      <c r="E97" s="29" t="s">
        <v>12</v>
      </c>
      <c r="F97" s="33">
        <v>42818</v>
      </c>
      <c r="G97" s="33">
        <v>42825</v>
      </c>
      <c r="H97" s="30" t="s">
        <v>280</v>
      </c>
      <c r="I97" s="37"/>
    </row>
    <row r="98" spans="1:9" ht="78" customHeight="1" x14ac:dyDescent="0.25">
      <c r="A98" s="28" t="s">
        <v>214</v>
      </c>
      <c r="B98" s="28" t="s">
        <v>215</v>
      </c>
      <c r="C98" s="28" t="s">
        <v>216</v>
      </c>
      <c r="D98" s="31">
        <v>30544</v>
      </c>
      <c r="E98" s="29" t="s">
        <v>12</v>
      </c>
      <c r="F98" s="33">
        <v>42818</v>
      </c>
      <c r="G98" s="33">
        <v>42825</v>
      </c>
      <c r="H98" s="30" t="s">
        <v>280</v>
      </c>
      <c r="I98" s="37"/>
    </row>
    <row r="99" spans="1:9" ht="84.75" customHeight="1" x14ac:dyDescent="0.25">
      <c r="A99" s="28" t="s">
        <v>217</v>
      </c>
      <c r="B99" s="28" t="s">
        <v>215</v>
      </c>
      <c r="C99" s="28" t="s">
        <v>218</v>
      </c>
      <c r="D99" s="31">
        <v>30543</v>
      </c>
      <c r="E99" s="29" t="s">
        <v>12</v>
      </c>
      <c r="F99" s="33">
        <v>42823</v>
      </c>
      <c r="G99" s="33">
        <v>42825</v>
      </c>
      <c r="H99" s="30" t="s">
        <v>280</v>
      </c>
      <c r="I99" s="37"/>
    </row>
    <row r="100" spans="1:9" ht="69" customHeight="1" x14ac:dyDescent="0.25">
      <c r="A100" s="28" t="s">
        <v>219</v>
      </c>
      <c r="B100" s="28" t="s">
        <v>220</v>
      </c>
      <c r="C100" s="28" t="s">
        <v>221</v>
      </c>
      <c r="D100" s="31">
        <v>11357.5</v>
      </c>
      <c r="E100" s="29" t="s">
        <v>12</v>
      </c>
      <c r="F100" s="33">
        <v>42796</v>
      </c>
      <c r="G100" s="33">
        <v>42797</v>
      </c>
      <c r="H100" s="30" t="s">
        <v>280</v>
      </c>
      <c r="I100" s="37"/>
    </row>
    <row r="101" spans="1:9" x14ac:dyDescent="0.25">
      <c r="A101" s="8"/>
      <c r="B101" s="8"/>
      <c r="C101" s="8"/>
      <c r="D101" s="18"/>
      <c r="E101" s="9"/>
      <c r="F101" s="15"/>
      <c r="G101" s="15"/>
      <c r="H101" s="10"/>
      <c r="I101" s="37"/>
    </row>
    <row r="102" spans="1:9" x14ac:dyDescent="0.25">
      <c r="A102" s="8"/>
      <c r="B102" s="8"/>
      <c r="C102" s="7" t="s">
        <v>281</v>
      </c>
      <c r="D102" s="11">
        <f>SUM(D73:D101)</f>
        <v>1582642.85</v>
      </c>
      <c r="E102" s="9"/>
      <c r="F102" s="15"/>
      <c r="G102" s="15"/>
      <c r="H102" s="10"/>
      <c r="I102" s="37"/>
    </row>
    <row r="103" spans="1:9" x14ac:dyDescent="0.25">
      <c r="A103" s="8"/>
      <c r="B103" s="8"/>
      <c r="C103" s="7"/>
      <c r="D103" s="11"/>
      <c r="E103" s="9"/>
      <c r="F103" s="15"/>
      <c r="G103" s="15"/>
      <c r="H103" s="10"/>
      <c r="I103" s="37"/>
    </row>
    <row r="104" spans="1:9" ht="76.5" customHeight="1" x14ac:dyDescent="0.25">
      <c r="A104" s="28" t="s">
        <v>222</v>
      </c>
      <c r="B104" s="28" t="s">
        <v>223</v>
      </c>
      <c r="C104" s="28" t="s">
        <v>224</v>
      </c>
      <c r="D104" s="31">
        <v>12496.36</v>
      </c>
      <c r="E104" s="29" t="s">
        <v>12</v>
      </c>
      <c r="F104" s="33">
        <v>42830</v>
      </c>
      <c r="G104" s="33">
        <v>42837</v>
      </c>
      <c r="H104" s="30" t="s">
        <v>283</v>
      </c>
      <c r="I104" s="37"/>
    </row>
    <row r="105" spans="1:9" ht="51" x14ac:dyDescent="0.25">
      <c r="A105" s="28" t="s">
        <v>225</v>
      </c>
      <c r="B105" s="28" t="s">
        <v>226</v>
      </c>
      <c r="C105" s="28" t="s">
        <v>227</v>
      </c>
      <c r="D105" s="31">
        <v>3502.24</v>
      </c>
      <c r="E105" s="29" t="s">
        <v>12</v>
      </c>
      <c r="F105" s="33">
        <v>42824</v>
      </c>
      <c r="G105" s="33">
        <v>42837</v>
      </c>
      <c r="H105" s="30" t="s">
        <v>283</v>
      </c>
      <c r="I105" s="37"/>
    </row>
    <row r="106" spans="1:9" ht="75" customHeight="1" x14ac:dyDescent="0.25">
      <c r="A106" s="28" t="s">
        <v>228</v>
      </c>
      <c r="B106" s="28" t="s">
        <v>229</v>
      </c>
      <c r="C106" s="28" t="s">
        <v>230</v>
      </c>
      <c r="D106" s="31">
        <v>131121.60000000001</v>
      </c>
      <c r="E106" s="29" t="s">
        <v>12</v>
      </c>
      <c r="F106" s="33">
        <v>42830</v>
      </c>
      <c r="G106" s="33">
        <v>42837</v>
      </c>
      <c r="H106" s="30" t="s">
        <v>283</v>
      </c>
      <c r="I106" s="37"/>
    </row>
    <row r="107" spans="1:9" ht="55.5" customHeight="1" x14ac:dyDescent="0.25">
      <c r="A107" s="28" t="s">
        <v>231</v>
      </c>
      <c r="B107" s="28" t="s">
        <v>232</v>
      </c>
      <c r="C107" s="28" t="s">
        <v>233</v>
      </c>
      <c r="D107" s="31">
        <v>31529.599999999999</v>
      </c>
      <c r="E107" s="29" t="s">
        <v>12</v>
      </c>
      <c r="F107" s="33">
        <v>42814</v>
      </c>
      <c r="G107" s="33">
        <v>42837</v>
      </c>
      <c r="H107" s="30" t="s">
        <v>283</v>
      </c>
      <c r="I107" s="37"/>
    </row>
    <row r="108" spans="1:9" ht="129.75" customHeight="1" x14ac:dyDescent="0.25">
      <c r="A108" s="28" t="s">
        <v>234</v>
      </c>
      <c r="B108" s="28" t="s">
        <v>232</v>
      </c>
      <c r="C108" s="28" t="s">
        <v>235</v>
      </c>
      <c r="D108" s="31">
        <v>3941.2</v>
      </c>
      <c r="E108" s="29" t="s">
        <v>12</v>
      </c>
      <c r="F108" s="33">
        <v>42816</v>
      </c>
      <c r="G108" s="33">
        <v>42837</v>
      </c>
      <c r="H108" s="30" t="s">
        <v>283</v>
      </c>
      <c r="I108" s="37"/>
    </row>
    <row r="109" spans="1:9" ht="83.25" customHeight="1" x14ac:dyDescent="0.25">
      <c r="A109" s="28" t="s">
        <v>236</v>
      </c>
      <c r="B109" s="28" t="s">
        <v>232</v>
      </c>
      <c r="C109" s="28" t="s">
        <v>237</v>
      </c>
      <c r="D109" s="31">
        <v>2407.1999999999998</v>
      </c>
      <c r="E109" s="29" t="s">
        <v>12</v>
      </c>
      <c r="F109" s="33">
        <v>42816</v>
      </c>
      <c r="G109" s="33">
        <v>42837</v>
      </c>
      <c r="H109" s="30" t="s">
        <v>283</v>
      </c>
      <c r="I109" s="37"/>
    </row>
    <row r="110" spans="1:9" ht="72" customHeight="1" x14ac:dyDescent="0.25">
      <c r="A110" s="28" t="s">
        <v>239</v>
      </c>
      <c r="B110" s="28" t="s">
        <v>240</v>
      </c>
      <c r="C110" s="28" t="s">
        <v>241</v>
      </c>
      <c r="D110" s="31">
        <v>50000</v>
      </c>
      <c r="E110" s="29" t="s">
        <v>12</v>
      </c>
      <c r="F110" s="33">
        <v>42795</v>
      </c>
      <c r="G110" s="33">
        <v>42846</v>
      </c>
      <c r="H110" s="30" t="s">
        <v>283</v>
      </c>
      <c r="I110" s="37"/>
    </row>
    <row r="111" spans="1:9" ht="84.75" customHeight="1" x14ac:dyDescent="0.25">
      <c r="A111" s="28" t="s">
        <v>242</v>
      </c>
      <c r="B111" s="28" t="s">
        <v>243</v>
      </c>
      <c r="C111" s="28" t="s">
        <v>244</v>
      </c>
      <c r="D111" s="31">
        <v>5133</v>
      </c>
      <c r="E111" s="29" t="s">
        <v>12</v>
      </c>
      <c r="F111" s="33">
        <v>42829</v>
      </c>
      <c r="G111" s="33">
        <v>42850</v>
      </c>
      <c r="H111" s="30" t="s">
        <v>283</v>
      </c>
      <c r="I111" s="37"/>
    </row>
    <row r="112" spans="1:9" ht="84.75" customHeight="1" x14ac:dyDescent="0.25">
      <c r="A112" s="28" t="s">
        <v>245</v>
      </c>
      <c r="B112" s="28" t="s">
        <v>243</v>
      </c>
      <c r="C112" s="28" t="s">
        <v>246</v>
      </c>
      <c r="D112" s="31">
        <v>2537</v>
      </c>
      <c r="E112" s="29" t="s">
        <v>12</v>
      </c>
      <c r="F112" s="33">
        <v>42831</v>
      </c>
      <c r="G112" s="33">
        <v>42850</v>
      </c>
      <c r="H112" s="30" t="s">
        <v>283</v>
      </c>
      <c r="I112" s="37"/>
    </row>
    <row r="113" spans="1:9" ht="81" customHeight="1" x14ac:dyDescent="0.25">
      <c r="A113" s="28" t="s">
        <v>247</v>
      </c>
      <c r="B113" s="28" t="s">
        <v>248</v>
      </c>
      <c r="C113" s="28" t="s">
        <v>249</v>
      </c>
      <c r="D113" s="31">
        <v>11040</v>
      </c>
      <c r="E113" s="29" t="s">
        <v>12</v>
      </c>
      <c r="F113" s="33">
        <v>42835</v>
      </c>
      <c r="G113" s="33">
        <v>42850</v>
      </c>
      <c r="H113" s="30" t="s">
        <v>283</v>
      </c>
      <c r="I113" s="37"/>
    </row>
    <row r="114" spans="1:9" ht="84" customHeight="1" x14ac:dyDescent="0.25">
      <c r="A114" s="28" t="s">
        <v>250</v>
      </c>
      <c r="B114" s="28" t="s">
        <v>248</v>
      </c>
      <c r="C114" s="28" t="s">
        <v>251</v>
      </c>
      <c r="D114" s="31">
        <v>15345</v>
      </c>
      <c r="E114" s="29" t="s">
        <v>12</v>
      </c>
      <c r="F114" s="33">
        <v>42835</v>
      </c>
      <c r="G114" s="33">
        <v>42850</v>
      </c>
      <c r="H114" s="30" t="s">
        <v>283</v>
      </c>
      <c r="I114" s="37"/>
    </row>
    <row r="115" spans="1:9" ht="60" customHeight="1" x14ac:dyDescent="0.25">
      <c r="A115" s="28" t="s">
        <v>253</v>
      </c>
      <c r="B115" s="28" t="s">
        <v>254</v>
      </c>
      <c r="C115" s="28" t="s">
        <v>255</v>
      </c>
      <c r="D115" s="31">
        <v>34560</v>
      </c>
      <c r="E115" s="29" t="s">
        <v>12</v>
      </c>
      <c r="F115" s="33">
        <v>42850</v>
      </c>
      <c r="G115" s="33">
        <v>42852</v>
      </c>
      <c r="H115" s="30" t="s">
        <v>283</v>
      </c>
      <c r="I115" s="37"/>
    </row>
    <row r="116" spans="1:9" ht="98.25" customHeight="1" x14ac:dyDescent="0.25">
      <c r="A116" s="28" t="s">
        <v>256</v>
      </c>
      <c r="B116" s="28" t="s">
        <v>257</v>
      </c>
      <c r="C116" s="28" t="s">
        <v>258</v>
      </c>
      <c r="D116" s="31">
        <v>41000</v>
      </c>
      <c r="E116" s="29" t="s">
        <v>12</v>
      </c>
      <c r="F116" s="33">
        <v>42830</v>
      </c>
      <c r="G116" s="33">
        <v>42852</v>
      </c>
      <c r="H116" s="30" t="s">
        <v>283</v>
      </c>
      <c r="I116" s="37"/>
    </row>
    <row r="117" spans="1:9" ht="74.25" customHeight="1" x14ac:dyDescent="0.25">
      <c r="A117" s="28" t="s">
        <v>259</v>
      </c>
      <c r="B117" s="28" t="s">
        <v>260</v>
      </c>
      <c r="C117" s="28" t="s">
        <v>261</v>
      </c>
      <c r="D117" s="31">
        <v>24862</v>
      </c>
      <c r="E117" s="29" t="s">
        <v>12</v>
      </c>
      <c r="F117" s="33">
        <v>42830</v>
      </c>
      <c r="G117" s="33">
        <v>42857</v>
      </c>
      <c r="H117" s="30" t="s">
        <v>283</v>
      </c>
      <c r="I117" s="37"/>
    </row>
    <row r="118" spans="1:9" ht="84.75" customHeight="1" x14ac:dyDescent="0.25">
      <c r="A118" s="28" t="s">
        <v>262</v>
      </c>
      <c r="B118" s="28" t="s">
        <v>263</v>
      </c>
      <c r="C118" s="28" t="s">
        <v>264</v>
      </c>
      <c r="D118" s="31">
        <v>50000</v>
      </c>
      <c r="E118" s="29" t="s">
        <v>12</v>
      </c>
      <c r="F118" s="33">
        <v>42853</v>
      </c>
      <c r="G118" s="34">
        <v>42857</v>
      </c>
      <c r="H118" s="30" t="s">
        <v>283</v>
      </c>
      <c r="I118" s="37"/>
    </row>
    <row r="119" spans="1:9" ht="112.5" customHeight="1" x14ac:dyDescent="0.25">
      <c r="A119" s="28" t="s">
        <v>72</v>
      </c>
      <c r="B119" s="28" t="s">
        <v>265</v>
      </c>
      <c r="C119" s="28" t="s">
        <v>266</v>
      </c>
      <c r="D119" s="31">
        <v>16000</v>
      </c>
      <c r="E119" s="29" t="s">
        <v>12</v>
      </c>
      <c r="F119" s="33">
        <v>42837</v>
      </c>
      <c r="G119" s="34">
        <v>42857</v>
      </c>
      <c r="H119" s="30" t="s">
        <v>283</v>
      </c>
      <c r="I119" s="37"/>
    </row>
    <row r="120" spans="1:9" ht="33" customHeight="1" x14ac:dyDescent="0.25">
      <c r="A120" s="28" t="s">
        <v>267</v>
      </c>
      <c r="B120" s="28" t="s">
        <v>268</v>
      </c>
      <c r="C120" s="28" t="s">
        <v>269</v>
      </c>
      <c r="D120" s="31">
        <v>105446.17</v>
      </c>
      <c r="E120" s="29" t="s">
        <v>12</v>
      </c>
      <c r="F120" s="33">
        <v>42842</v>
      </c>
      <c r="G120" s="33">
        <v>42859</v>
      </c>
      <c r="H120" s="30" t="s">
        <v>283</v>
      </c>
      <c r="I120" s="37"/>
    </row>
    <row r="121" spans="1:9" s="3" customFormat="1" ht="47.25" customHeight="1" x14ac:dyDescent="0.25">
      <c r="A121" s="8"/>
      <c r="B121" s="49"/>
      <c r="C121" s="49" t="s">
        <v>284</v>
      </c>
      <c r="D121" s="11">
        <f>SUM(D104:D120)</f>
        <v>540921.37000000011</v>
      </c>
      <c r="E121" s="50"/>
      <c r="F121" s="15"/>
      <c r="G121" s="15"/>
      <c r="H121" s="10"/>
      <c r="I121" s="37"/>
    </row>
    <row r="122" spans="1:9" s="3" customFormat="1" ht="24" customHeight="1" x14ac:dyDescent="0.25">
      <c r="A122" s="8"/>
      <c r="B122" s="8"/>
      <c r="C122" s="8"/>
      <c r="D122" s="18"/>
      <c r="E122" s="9"/>
      <c r="F122" s="15"/>
      <c r="G122" s="15"/>
      <c r="H122" s="10"/>
      <c r="I122" s="37"/>
    </row>
    <row r="123" spans="1:9" s="3" customFormat="1" ht="44.25" customHeight="1" x14ac:dyDescent="0.25">
      <c r="A123" s="28" t="s">
        <v>294</v>
      </c>
      <c r="B123" s="28" t="s">
        <v>295</v>
      </c>
      <c r="C123" s="28" t="s">
        <v>342</v>
      </c>
      <c r="D123" s="31">
        <v>50000</v>
      </c>
      <c r="E123" s="29" t="s">
        <v>12</v>
      </c>
      <c r="F123" s="33">
        <v>42853</v>
      </c>
      <c r="G123" s="34">
        <v>42863</v>
      </c>
      <c r="H123" s="30" t="s">
        <v>285</v>
      </c>
      <c r="I123" s="37"/>
    </row>
    <row r="124" spans="1:9" s="38" customFormat="1" ht="67.5" customHeight="1" x14ac:dyDescent="0.25">
      <c r="A124" s="35" t="s">
        <v>296</v>
      </c>
      <c r="B124" s="35" t="s">
        <v>297</v>
      </c>
      <c r="C124" s="35" t="s">
        <v>343</v>
      </c>
      <c r="D124" s="31">
        <v>124731.9</v>
      </c>
      <c r="E124" s="36" t="s">
        <v>12</v>
      </c>
      <c r="F124" s="33">
        <v>42857</v>
      </c>
      <c r="G124" s="52">
        <v>42863</v>
      </c>
      <c r="H124" s="2" t="s">
        <v>285</v>
      </c>
    </row>
    <row r="125" spans="1:9" s="38" customFormat="1" ht="87.75" customHeight="1" x14ac:dyDescent="0.25">
      <c r="A125" s="35" t="s">
        <v>302</v>
      </c>
      <c r="B125" s="35" t="s">
        <v>238</v>
      </c>
      <c r="C125" s="35" t="s">
        <v>303</v>
      </c>
      <c r="D125" s="31">
        <v>55000</v>
      </c>
      <c r="E125" s="36" t="s">
        <v>12</v>
      </c>
      <c r="F125" s="33">
        <v>42857</v>
      </c>
      <c r="G125" s="33">
        <v>42863</v>
      </c>
      <c r="H125" s="2" t="s">
        <v>285</v>
      </c>
    </row>
    <row r="126" spans="1:9" s="38" customFormat="1" ht="89.25" x14ac:dyDescent="0.25">
      <c r="A126" s="35" t="s">
        <v>304</v>
      </c>
      <c r="B126" s="35" t="s">
        <v>238</v>
      </c>
      <c r="C126" s="35" t="s">
        <v>401</v>
      </c>
      <c r="D126" s="31">
        <v>15000</v>
      </c>
      <c r="E126" s="36" t="s">
        <v>12</v>
      </c>
      <c r="F126" s="33">
        <v>42857</v>
      </c>
      <c r="G126" s="33">
        <v>42863</v>
      </c>
      <c r="H126" s="2" t="s">
        <v>285</v>
      </c>
    </row>
    <row r="127" spans="1:9" s="38" customFormat="1" ht="69.75" customHeight="1" x14ac:dyDescent="0.25">
      <c r="A127" s="35" t="s">
        <v>305</v>
      </c>
      <c r="B127" s="35" t="s">
        <v>183</v>
      </c>
      <c r="C127" s="35" t="s">
        <v>400</v>
      </c>
      <c r="D127" s="31">
        <v>44848.1</v>
      </c>
      <c r="E127" s="36" t="s">
        <v>12</v>
      </c>
      <c r="F127" s="33">
        <v>42853</v>
      </c>
      <c r="G127" s="33">
        <v>42865</v>
      </c>
      <c r="H127" s="2" t="s">
        <v>285</v>
      </c>
    </row>
    <row r="128" spans="1:9" s="38" customFormat="1" ht="51" x14ac:dyDescent="0.25">
      <c r="A128" s="35" t="s">
        <v>286</v>
      </c>
      <c r="B128" s="35" t="s">
        <v>306</v>
      </c>
      <c r="C128" s="35" t="s">
        <v>307</v>
      </c>
      <c r="D128" s="31">
        <v>401000</v>
      </c>
      <c r="E128" s="36" t="s">
        <v>12</v>
      </c>
      <c r="F128" s="33">
        <v>42836</v>
      </c>
      <c r="G128" s="33">
        <v>42865</v>
      </c>
      <c r="H128" s="2" t="s">
        <v>285</v>
      </c>
    </row>
    <row r="129" spans="1:8" s="38" customFormat="1" ht="39" customHeight="1" x14ac:dyDescent="0.25">
      <c r="A129" s="35" t="s">
        <v>298</v>
      </c>
      <c r="B129" s="35" t="s">
        <v>308</v>
      </c>
      <c r="C129" s="35" t="s">
        <v>310</v>
      </c>
      <c r="D129" s="31">
        <v>2950</v>
      </c>
      <c r="E129" s="36" t="s">
        <v>12</v>
      </c>
      <c r="F129" s="33">
        <v>42859</v>
      </c>
      <c r="G129" s="33">
        <v>42865</v>
      </c>
      <c r="H129" s="2" t="s">
        <v>285</v>
      </c>
    </row>
    <row r="130" spans="1:8" s="38" customFormat="1" ht="80.25" customHeight="1" x14ac:dyDescent="0.25">
      <c r="A130" s="35" t="s">
        <v>309</v>
      </c>
      <c r="B130" s="35" t="s">
        <v>308</v>
      </c>
      <c r="C130" s="35" t="s">
        <v>399</v>
      </c>
      <c r="D130" s="31">
        <v>708</v>
      </c>
      <c r="E130" s="36" t="s">
        <v>12</v>
      </c>
      <c r="F130" s="33">
        <v>42859</v>
      </c>
      <c r="G130" s="33">
        <v>42865</v>
      </c>
      <c r="H130" s="2" t="s">
        <v>285</v>
      </c>
    </row>
    <row r="131" spans="1:8" s="38" customFormat="1" ht="48.75" customHeight="1" x14ac:dyDescent="0.25">
      <c r="A131" s="35" t="s">
        <v>311</v>
      </c>
      <c r="B131" s="35" t="s">
        <v>308</v>
      </c>
      <c r="C131" s="35" t="s">
        <v>341</v>
      </c>
      <c r="D131" s="31">
        <v>708</v>
      </c>
      <c r="E131" s="36" t="s">
        <v>12</v>
      </c>
      <c r="F131" s="33">
        <v>42859</v>
      </c>
      <c r="G131" s="33">
        <v>42865</v>
      </c>
      <c r="H131" s="2" t="s">
        <v>285</v>
      </c>
    </row>
    <row r="132" spans="1:8" s="38" customFormat="1" ht="96" customHeight="1" x14ac:dyDescent="0.25">
      <c r="A132" s="35" t="s">
        <v>312</v>
      </c>
      <c r="B132" s="35" t="s">
        <v>313</v>
      </c>
      <c r="C132" s="35" t="s">
        <v>314</v>
      </c>
      <c r="D132" s="31">
        <v>35000</v>
      </c>
      <c r="E132" s="36" t="s">
        <v>12</v>
      </c>
      <c r="F132" s="33">
        <v>42855</v>
      </c>
      <c r="G132" s="33">
        <v>42865</v>
      </c>
      <c r="H132" s="2" t="s">
        <v>285</v>
      </c>
    </row>
    <row r="133" spans="1:8" s="38" customFormat="1" ht="38.25" customHeight="1" x14ac:dyDescent="0.25">
      <c r="A133" s="35" t="s">
        <v>315</v>
      </c>
      <c r="B133" s="35" t="s">
        <v>288</v>
      </c>
      <c r="C133" s="35" t="s">
        <v>398</v>
      </c>
      <c r="D133" s="31">
        <v>280</v>
      </c>
      <c r="E133" s="36" t="s">
        <v>12</v>
      </c>
      <c r="F133" s="33">
        <v>42860</v>
      </c>
      <c r="G133" s="33">
        <v>42865</v>
      </c>
      <c r="H133" s="2" t="s">
        <v>285</v>
      </c>
    </row>
    <row r="134" spans="1:8" s="38" customFormat="1" ht="51" x14ac:dyDescent="0.25">
      <c r="A134" s="35" t="s">
        <v>316</v>
      </c>
      <c r="B134" s="35" t="s">
        <v>317</v>
      </c>
      <c r="C134" s="35" t="s">
        <v>378</v>
      </c>
      <c r="D134" s="31">
        <v>882</v>
      </c>
      <c r="E134" s="36" t="s">
        <v>12</v>
      </c>
      <c r="F134" s="33">
        <v>42845</v>
      </c>
      <c r="G134" s="33">
        <v>42865</v>
      </c>
      <c r="H134" s="2" t="s">
        <v>285</v>
      </c>
    </row>
    <row r="135" spans="1:8" s="38" customFormat="1" ht="48" customHeight="1" x14ac:dyDescent="0.25">
      <c r="A135" s="35" t="s">
        <v>318</v>
      </c>
      <c r="B135" s="35" t="s">
        <v>317</v>
      </c>
      <c r="C135" s="35" t="s">
        <v>379</v>
      </c>
      <c r="D135" s="31">
        <v>2017</v>
      </c>
      <c r="E135" s="36" t="s">
        <v>12</v>
      </c>
      <c r="F135" s="33">
        <v>42844</v>
      </c>
      <c r="G135" s="33">
        <v>42865</v>
      </c>
      <c r="H135" s="2" t="s">
        <v>285</v>
      </c>
    </row>
    <row r="136" spans="1:8" s="38" customFormat="1" ht="57" customHeight="1" x14ac:dyDescent="0.25">
      <c r="A136" s="35" t="s">
        <v>319</v>
      </c>
      <c r="B136" s="35" t="s">
        <v>320</v>
      </c>
      <c r="C136" s="35" t="s">
        <v>380</v>
      </c>
      <c r="D136" s="31">
        <v>1083.33</v>
      </c>
      <c r="E136" s="36" t="s">
        <v>12</v>
      </c>
      <c r="F136" s="33">
        <v>42858</v>
      </c>
      <c r="G136" s="33">
        <v>42865</v>
      </c>
      <c r="H136" s="2" t="s">
        <v>285</v>
      </c>
    </row>
    <row r="137" spans="1:8" s="38" customFormat="1" ht="60.75" customHeight="1" x14ac:dyDescent="0.25">
      <c r="A137" s="35" t="s">
        <v>321</v>
      </c>
      <c r="B137" s="35" t="s">
        <v>320</v>
      </c>
      <c r="C137" s="35" t="s">
        <v>381</v>
      </c>
      <c r="D137" s="31">
        <v>1083.33</v>
      </c>
      <c r="E137" s="36" t="s">
        <v>12</v>
      </c>
      <c r="F137" s="33">
        <v>42835</v>
      </c>
      <c r="G137" s="33">
        <v>42865</v>
      </c>
      <c r="H137" s="2" t="s">
        <v>285</v>
      </c>
    </row>
    <row r="138" spans="1:8" s="38" customFormat="1" ht="89.25" x14ac:dyDescent="0.25">
      <c r="A138" s="35" t="s">
        <v>322</v>
      </c>
      <c r="B138" s="35" t="s">
        <v>323</v>
      </c>
      <c r="C138" s="35" t="s">
        <v>382</v>
      </c>
      <c r="D138" s="31">
        <v>91630</v>
      </c>
      <c r="E138" s="36" t="s">
        <v>12</v>
      </c>
      <c r="F138" s="33">
        <v>42837</v>
      </c>
      <c r="G138" s="33">
        <v>42865</v>
      </c>
      <c r="H138" s="2" t="s">
        <v>285</v>
      </c>
    </row>
    <row r="139" spans="1:8" s="38" customFormat="1" ht="68.25" customHeight="1" x14ac:dyDescent="0.25">
      <c r="A139" s="35" t="s">
        <v>324</v>
      </c>
      <c r="B139" s="35" t="s">
        <v>313</v>
      </c>
      <c r="C139" s="35" t="s">
        <v>325</v>
      </c>
      <c r="D139" s="31">
        <v>150000</v>
      </c>
      <c r="E139" s="36" t="s">
        <v>12</v>
      </c>
      <c r="F139" s="33">
        <v>42852</v>
      </c>
      <c r="G139" s="33">
        <v>42866</v>
      </c>
      <c r="H139" s="2" t="s">
        <v>285</v>
      </c>
    </row>
    <row r="140" spans="1:8" s="38" customFormat="1" ht="114" customHeight="1" x14ac:dyDescent="0.25">
      <c r="A140" s="35" t="s">
        <v>326</v>
      </c>
      <c r="B140" s="35" t="s">
        <v>327</v>
      </c>
      <c r="C140" s="35" t="s">
        <v>328</v>
      </c>
      <c r="D140" s="31">
        <v>50000</v>
      </c>
      <c r="E140" s="36" t="s">
        <v>12</v>
      </c>
      <c r="F140" s="33">
        <v>42795</v>
      </c>
      <c r="G140" s="33">
        <v>42866</v>
      </c>
      <c r="H140" s="2" t="s">
        <v>285</v>
      </c>
    </row>
    <row r="141" spans="1:8" s="38" customFormat="1" ht="60.75" customHeight="1" x14ac:dyDescent="0.25">
      <c r="A141" s="35" t="s">
        <v>290</v>
      </c>
      <c r="B141" s="35" t="s">
        <v>329</v>
      </c>
      <c r="C141" s="35" t="s">
        <v>340</v>
      </c>
      <c r="D141" s="31">
        <v>3540</v>
      </c>
      <c r="E141" s="36" t="s">
        <v>12</v>
      </c>
      <c r="F141" s="33">
        <v>42866</v>
      </c>
      <c r="G141" s="33">
        <v>42870</v>
      </c>
      <c r="H141" s="2" t="s">
        <v>285</v>
      </c>
    </row>
    <row r="142" spans="1:8" s="38" customFormat="1" ht="69" customHeight="1" x14ac:dyDescent="0.25">
      <c r="A142" s="35" t="s">
        <v>330</v>
      </c>
      <c r="B142" s="35" t="s">
        <v>329</v>
      </c>
      <c r="C142" s="35" t="s">
        <v>339</v>
      </c>
      <c r="D142" s="31">
        <v>7080</v>
      </c>
      <c r="E142" s="36" t="s">
        <v>12</v>
      </c>
      <c r="F142" s="33">
        <v>42866</v>
      </c>
      <c r="G142" s="33">
        <v>42870</v>
      </c>
      <c r="H142" s="2" t="s">
        <v>285</v>
      </c>
    </row>
    <row r="143" spans="1:8" s="38" customFormat="1" ht="78" customHeight="1" x14ac:dyDescent="0.25">
      <c r="A143" s="35" t="s">
        <v>331</v>
      </c>
      <c r="B143" s="35" t="s">
        <v>332</v>
      </c>
      <c r="C143" s="35" t="s">
        <v>338</v>
      </c>
      <c r="D143" s="31">
        <v>15435.03</v>
      </c>
      <c r="E143" s="36" t="s">
        <v>12</v>
      </c>
      <c r="F143" s="33">
        <v>42822</v>
      </c>
      <c r="G143" s="33">
        <v>42870</v>
      </c>
      <c r="H143" s="2" t="s">
        <v>285</v>
      </c>
    </row>
    <row r="144" spans="1:8" s="38" customFormat="1" ht="64.5" customHeight="1" x14ac:dyDescent="0.25">
      <c r="A144" s="35" t="s">
        <v>333</v>
      </c>
      <c r="B144" s="35" t="s">
        <v>332</v>
      </c>
      <c r="C144" s="35" t="s">
        <v>334</v>
      </c>
      <c r="D144" s="31">
        <v>3510.97</v>
      </c>
      <c r="E144" s="36" t="s">
        <v>12</v>
      </c>
      <c r="F144" s="33">
        <v>42849</v>
      </c>
      <c r="G144" s="33">
        <v>42870</v>
      </c>
      <c r="H144" s="2" t="s">
        <v>285</v>
      </c>
    </row>
    <row r="145" spans="1:8" s="38" customFormat="1" ht="68.25" customHeight="1" x14ac:dyDescent="0.25">
      <c r="A145" s="35" t="s">
        <v>335</v>
      </c>
      <c r="B145" s="35" t="s">
        <v>336</v>
      </c>
      <c r="C145" s="35" t="s">
        <v>337</v>
      </c>
      <c r="D145" s="31">
        <v>12493.2</v>
      </c>
      <c r="E145" s="36" t="s">
        <v>12</v>
      </c>
      <c r="F145" s="33">
        <v>42865</v>
      </c>
      <c r="G145" s="33">
        <v>42870</v>
      </c>
      <c r="H145" s="2" t="s">
        <v>285</v>
      </c>
    </row>
    <row r="146" spans="1:8" s="38" customFormat="1" ht="120.75" customHeight="1" x14ac:dyDescent="0.25">
      <c r="A146" s="35" t="s">
        <v>347</v>
      </c>
      <c r="B146" s="35" t="s">
        <v>348</v>
      </c>
      <c r="C146" s="35" t="s">
        <v>351</v>
      </c>
      <c r="D146" s="31">
        <v>25000</v>
      </c>
      <c r="E146" s="36" t="s">
        <v>12</v>
      </c>
      <c r="F146" s="33">
        <v>42857</v>
      </c>
      <c r="G146" s="33">
        <v>42871</v>
      </c>
      <c r="H146" s="2" t="s">
        <v>285</v>
      </c>
    </row>
    <row r="147" spans="1:8" s="38" customFormat="1" ht="95.25" customHeight="1" x14ac:dyDescent="0.25">
      <c r="A147" s="35" t="s">
        <v>349</v>
      </c>
      <c r="B147" s="35" t="s">
        <v>350</v>
      </c>
      <c r="C147" s="35" t="s">
        <v>352</v>
      </c>
      <c r="D147" s="31">
        <v>25000</v>
      </c>
      <c r="E147" s="36" t="s">
        <v>12</v>
      </c>
      <c r="F147" s="33">
        <v>42857</v>
      </c>
      <c r="G147" s="33">
        <v>42871</v>
      </c>
      <c r="H147" s="2" t="s">
        <v>285</v>
      </c>
    </row>
    <row r="148" spans="1:8" s="38" customFormat="1" ht="104.25" customHeight="1" x14ac:dyDescent="0.25">
      <c r="A148" s="35" t="s">
        <v>353</v>
      </c>
      <c r="B148" s="35" t="s">
        <v>355</v>
      </c>
      <c r="C148" s="35" t="s">
        <v>397</v>
      </c>
      <c r="D148" s="31">
        <v>50000</v>
      </c>
      <c r="E148" s="36" t="s">
        <v>12</v>
      </c>
      <c r="F148" s="33">
        <v>42865</v>
      </c>
      <c r="G148" s="33">
        <v>42871</v>
      </c>
      <c r="H148" s="2" t="s">
        <v>285</v>
      </c>
    </row>
    <row r="149" spans="1:8" s="38" customFormat="1" ht="91.5" customHeight="1" x14ac:dyDescent="0.25">
      <c r="A149" s="35" t="s">
        <v>354</v>
      </c>
      <c r="B149" s="35" t="s">
        <v>355</v>
      </c>
      <c r="C149" s="35" t="s">
        <v>356</v>
      </c>
      <c r="D149" s="31">
        <v>50000</v>
      </c>
      <c r="E149" s="36" t="s">
        <v>12</v>
      </c>
      <c r="F149" s="33">
        <v>42865</v>
      </c>
      <c r="G149" s="33">
        <v>42871</v>
      </c>
      <c r="H149" s="2" t="s">
        <v>285</v>
      </c>
    </row>
    <row r="150" spans="1:8" s="38" customFormat="1" ht="89.25" x14ac:dyDescent="0.25">
      <c r="A150" s="35" t="s">
        <v>357</v>
      </c>
      <c r="B150" s="35" t="s">
        <v>355</v>
      </c>
      <c r="C150" s="35" t="s">
        <v>396</v>
      </c>
      <c r="D150" s="31">
        <v>50000</v>
      </c>
      <c r="E150" s="36" t="s">
        <v>12</v>
      </c>
      <c r="F150" s="33">
        <v>42865</v>
      </c>
      <c r="G150" s="33">
        <v>42871</v>
      </c>
      <c r="H150" s="2" t="s">
        <v>285</v>
      </c>
    </row>
    <row r="151" spans="1:8" s="38" customFormat="1" ht="76.5" x14ac:dyDescent="0.25">
      <c r="A151" s="35" t="s">
        <v>358</v>
      </c>
      <c r="B151" s="35" t="s">
        <v>359</v>
      </c>
      <c r="C151" s="35" t="s">
        <v>360</v>
      </c>
      <c r="D151" s="31">
        <v>80000</v>
      </c>
      <c r="E151" s="36" t="s">
        <v>12</v>
      </c>
      <c r="F151" s="33">
        <v>42858</v>
      </c>
      <c r="G151" s="33">
        <v>42871</v>
      </c>
      <c r="H151" s="2" t="s">
        <v>285</v>
      </c>
    </row>
    <row r="152" spans="1:8" s="38" customFormat="1" ht="51" x14ac:dyDescent="0.25">
      <c r="A152" s="35" t="s">
        <v>291</v>
      </c>
      <c r="B152" s="35" t="s">
        <v>361</v>
      </c>
      <c r="C152" s="35" t="s">
        <v>362</v>
      </c>
      <c r="D152" s="31">
        <v>125000</v>
      </c>
      <c r="E152" s="36" t="s">
        <v>12</v>
      </c>
      <c r="F152" s="33">
        <v>42864</v>
      </c>
      <c r="G152" s="33">
        <v>42871</v>
      </c>
      <c r="H152" s="2" t="s">
        <v>285</v>
      </c>
    </row>
    <row r="153" spans="1:8" s="38" customFormat="1" ht="76.5" x14ac:dyDescent="0.25">
      <c r="A153" s="35" t="s">
        <v>363</v>
      </c>
      <c r="B153" s="35" t="s">
        <v>252</v>
      </c>
      <c r="C153" s="35" t="s">
        <v>364</v>
      </c>
      <c r="D153" s="31">
        <v>76811.990000000005</v>
      </c>
      <c r="E153" s="36" t="s">
        <v>12</v>
      </c>
      <c r="F153" s="33">
        <v>42860</v>
      </c>
      <c r="G153" s="33">
        <v>42871</v>
      </c>
      <c r="H153" s="2" t="s">
        <v>285</v>
      </c>
    </row>
    <row r="154" spans="1:8" s="38" customFormat="1" ht="51" x14ac:dyDescent="0.25">
      <c r="A154" s="35" t="s">
        <v>365</v>
      </c>
      <c r="B154" s="35" t="s">
        <v>366</v>
      </c>
      <c r="C154" s="35" t="s">
        <v>385</v>
      </c>
      <c r="D154" s="31">
        <v>285315.20000000001</v>
      </c>
      <c r="E154" s="36" t="s">
        <v>12</v>
      </c>
      <c r="F154" s="33">
        <v>42871</v>
      </c>
      <c r="G154" s="33">
        <v>42872</v>
      </c>
      <c r="H154" s="2" t="s">
        <v>285</v>
      </c>
    </row>
    <row r="155" spans="1:8" s="38" customFormat="1" ht="56.25" customHeight="1" x14ac:dyDescent="0.25">
      <c r="A155" s="35" t="s">
        <v>367</v>
      </c>
      <c r="B155" s="35" t="s">
        <v>368</v>
      </c>
      <c r="C155" s="35" t="s">
        <v>383</v>
      </c>
      <c r="D155" s="31">
        <v>376.47</v>
      </c>
      <c r="E155" s="36" t="s">
        <v>12</v>
      </c>
      <c r="F155" s="33">
        <v>42862</v>
      </c>
      <c r="G155" s="33">
        <v>42872</v>
      </c>
      <c r="H155" s="2" t="s">
        <v>285</v>
      </c>
    </row>
    <row r="156" spans="1:8" s="38" customFormat="1" ht="38.25" x14ac:dyDescent="0.25">
      <c r="A156" s="35" t="s">
        <v>369</v>
      </c>
      <c r="B156" s="35" t="s">
        <v>368</v>
      </c>
      <c r="C156" s="35" t="s">
        <v>384</v>
      </c>
      <c r="D156" s="31">
        <v>406.32</v>
      </c>
      <c r="E156" s="36" t="s">
        <v>12</v>
      </c>
      <c r="F156" s="33">
        <v>42862</v>
      </c>
      <c r="G156" s="33">
        <v>42872</v>
      </c>
      <c r="H156" s="2" t="s">
        <v>285</v>
      </c>
    </row>
    <row r="157" spans="1:8" s="38" customFormat="1" ht="38.25" x14ac:dyDescent="0.25">
      <c r="A157" s="35" t="s">
        <v>370</v>
      </c>
      <c r="B157" s="35" t="s">
        <v>368</v>
      </c>
      <c r="C157" s="35" t="s">
        <v>372</v>
      </c>
      <c r="D157" s="31">
        <v>4611.87</v>
      </c>
      <c r="E157" s="36" t="s">
        <v>12</v>
      </c>
      <c r="F157" s="33">
        <v>42866</v>
      </c>
      <c r="G157" s="33">
        <v>42872</v>
      </c>
      <c r="H157" s="2" t="s">
        <v>285</v>
      </c>
    </row>
    <row r="158" spans="1:8" s="38" customFormat="1" ht="38.25" x14ac:dyDescent="0.25">
      <c r="A158" s="35" t="s">
        <v>371</v>
      </c>
      <c r="B158" s="35" t="s">
        <v>368</v>
      </c>
      <c r="C158" s="35" t="s">
        <v>373</v>
      </c>
      <c r="D158" s="31">
        <v>1283.9100000000001</v>
      </c>
      <c r="E158" s="36" t="s">
        <v>12</v>
      </c>
      <c r="F158" s="33">
        <v>42864</v>
      </c>
      <c r="G158" s="33">
        <v>42872</v>
      </c>
      <c r="H158" s="2" t="s">
        <v>285</v>
      </c>
    </row>
    <row r="159" spans="1:8" s="38" customFormat="1" ht="38.25" x14ac:dyDescent="0.25">
      <c r="A159" s="35" t="s">
        <v>374</v>
      </c>
      <c r="B159" s="35" t="s">
        <v>368</v>
      </c>
      <c r="C159" s="35" t="s">
        <v>375</v>
      </c>
      <c r="D159" s="31">
        <v>663.03</v>
      </c>
      <c r="E159" s="36" t="s">
        <v>12</v>
      </c>
      <c r="F159" s="33">
        <v>42862</v>
      </c>
      <c r="G159" s="33">
        <v>42872</v>
      </c>
      <c r="H159" s="2" t="s">
        <v>285</v>
      </c>
    </row>
    <row r="160" spans="1:8" s="38" customFormat="1" ht="38.25" x14ac:dyDescent="0.25">
      <c r="A160" s="35" t="s">
        <v>376</v>
      </c>
      <c r="B160" s="35" t="s">
        <v>368</v>
      </c>
      <c r="C160" s="35" t="s">
        <v>386</v>
      </c>
      <c r="D160" s="31">
        <v>549.6</v>
      </c>
      <c r="E160" s="36" t="s">
        <v>12</v>
      </c>
      <c r="F160" s="33">
        <v>42862</v>
      </c>
      <c r="G160" s="33">
        <v>42872</v>
      </c>
      <c r="H160" s="2" t="s">
        <v>285</v>
      </c>
    </row>
    <row r="161" spans="1:8" s="38" customFormat="1" ht="38.25" x14ac:dyDescent="0.25">
      <c r="A161" s="35" t="s">
        <v>377</v>
      </c>
      <c r="B161" s="35" t="s">
        <v>368</v>
      </c>
      <c r="C161" s="35" t="s">
        <v>387</v>
      </c>
      <c r="D161" s="31">
        <v>215.28</v>
      </c>
      <c r="E161" s="36" t="s">
        <v>12</v>
      </c>
      <c r="F161" s="33">
        <v>42862</v>
      </c>
      <c r="G161" s="33">
        <v>42872</v>
      </c>
      <c r="H161" s="2" t="s">
        <v>285</v>
      </c>
    </row>
    <row r="162" spans="1:8" s="51" customFormat="1" ht="38.25" x14ac:dyDescent="0.25">
      <c r="A162" s="35" t="s">
        <v>388</v>
      </c>
      <c r="B162" s="35" t="s">
        <v>368</v>
      </c>
      <c r="C162" s="35" t="s">
        <v>395</v>
      </c>
      <c r="D162" s="31">
        <v>149.61000000000001</v>
      </c>
      <c r="E162" s="36" t="s">
        <v>12</v>
      </c>
      <c r="F162" s="33">
        <v>42862</v>
      </c>
      <c r="G162" s="33">
        <v>42872</v>
      </c>
      <c r="H162" s="2" t="s">
        <v>285</v>
      </c>
    </row>
    <row r="163" spans="1:8" s="51" customFormat="1" ht="57.75" customHeight="1" x14ac:dyDescent="0.25">
      <c r="A163" s="35" t="s">
        <v>389</v>
      </c>
      <c r="B163" s="35" t="s">
        <v>368</v>
      </c>
      <c r="C163" s="35" t="s">
        <v>394</v>
      </c>
      <c r="D163" s="31">
        <v>4453.67</v>
      </c>
      <c r="E163" s="36" t="s">
        <v>12</v>
      </c>
      <c r="F163" s="33">
        <v>42862</v>
      </c>
      <c r="G163" s="33">
        <v>42872</v>
      </c>
      <c r="H163" s="2" t="s">
        <v>285</v>
      </c>
    </row>
    <row r="164" spans="1:8" s="51" customFormat="1" ht="38.25" x14ac:dyDescent="0.25">
      <c r="A164" s="35" t="s">
        <v>390</v>
      </c>
      <c r="B164" s="35" t="s">
        <v>368</v>
      </c>
      <c r="C164" s="35" t="s">
        <v>393</v>
      </c>
      <c r="D164" s="31">
        <v>489.9</v>
      </c>
      <c r="E164" s="36" t="s">
        <v>12</v>
      </c>
      <c r="F164" s="33">
        <v>42862</v>
      </c>
      <c r="G164" s="33">
        <v>115920</v>
      </c>
      <c r="H164" s="2" t="s">
        <v>285</v>
      </c>
    </row>
    <row r="165" spans="1:8" s="51" customFormat="1" ht="114.75" x14ac:dyDescent="0.25">
      <c r="A165" s="35" t="s">
        <v>391</v>
      </c>
      <c r="B165" s="35" t="s">
        <v>257</v>
      </c>
      <c r="C165" s="35" t="s">
        <v>392</v>
      </c>
      <c r="D165" s="31">
        <v>41000</v>
      </c>
      <c r="E165" s="36" t="s">
        <v>12</v>
      </c>
      <c r="F165" s="33">
        <v>42819</v>
      </c>
      <c r="G165" s="33">
        <v>42872</v>
      </c>
      <c r="H165" s="2" t="s">
        <v>285</v>
      </c>
    </row>
    <row r="166" spans="1:8" s="51" customFormat="1" ht="100.5" customHeight="1" x14ac:dyDescent="0.25">
      <c r="A166" s="35" t="s">
        <v>412</v>
      </c>
      <c r="B166" s="35" t="s">
        <v>413</v>
      </c>
      <c r="C166" s="35" t="s">
        <v>414</v>
      </c>
      <c r="D166" s="31">
        <v>10000</v>
      </c>
      <c r="E166" s="36" t="s">
        <v>12</v>
      </c>
      <c r="F166" s="33">
        <v>42788</v>
      </c>
      <c r="G166" s="33">
        <v>42874</v>
      </c>
      <c r="H166" s="2" t="s">
        <v>285</v>
      </c>
    </row>
    <row r="167" spans="1:8" s="51" customFormat="1" ht="76.5" customHeight="1" x14ac:dyDescent="0.25">
      <c r="A167" s="35" t="s">
        <v>415</v>
      </c>
      <c r="B167" s="35" t="s">
        <v>329</v>
      </c>
      <c r="C167" s="35" t="s">
        <v>416</v>
      </c>
      <c r="D167" s="31">
        <v>3540</v>
      </c>
      <c r="E167" s="36" t="s">
        <v>12</v>
      </c>
      <c r="F167" s="33">
        <v>42866</v>
      </c>
      <c r="G167" s="33">
        <v>42874</v>
      </c>
      <c r="H167" s="2" t="s">
        <v>285</v>
      </c>
    </row>
    <row r="168" spans="1:8" s="51" customFormat="1" ht="69.75" customHeight="1" x14ac:dyDescent="0.25">
      <c r="A168" s="35" t="s">
        <v>417</v>
      </c>
      <c r="B168" s="35" t="s">
        <v>308</v>
      </c>
      <c r="C168" s="35" t="s">
        <v>421</v>
      </c>
      <c r="D168" s="31">
        <v>9558</v>
      </c>
      <c r="E168" s="36" t="s">
        <v>12</v>
      </c>
      <c r="F168" s="33">
        <v>42871</v>
      </c>
      <c r="G168" s="33">
        <v>42874</v>
      </c>
      <c r="H168" s="2" t="s">
        <v>285</v>
      </c>
    </row>
    <row r="169" spans="1:8" s="51" customFormat="1" ht="92.25" customHeight="1" x14ac:dyDescent="0.25">
      <c r="A169" s="35" t="s">
        <v>418</v>
      </c>
      <c r="B169" s="35" t="s">
        <v>419</v>
      </c>
      <c r="C169" s="35" t="s">
        <v>420</v>
      </c>
      <c r="D169" s="31">
        <v>3941.2</v>
      </c>
      <c r="E169" s="36" t="s">
        <v>12</v>
      </c>
      <c r="F169" s="33">
        <v>42855</v>
      </c>
      <c r="G169" s="33">
        <v>42874</v>
      </c>
      <c r="H169" s="2" t="s">
        <v>285</v>
      </c>
    </row>
    <row r="170" spans="1:8" s="51" customFormat="1" ht="76.5" x14ac:dyDescent="0.25">
      <c r="A170" s="35" t="s">
        <v>422</v>
      </c>
      <c r="B170" s="35" t="s">
        <v>423</v>
      </c>
      <c r="C170" s="35" t="s">
        <v>424</v>
      </c>
      <c r="D170" s="31">
        <v>17523</v>
      </c>
      <c r="E170" s="36" t="s">
        <v>12</v>
      </c>
      <c r="F170" s="33">
        <v>42865</v>
      </c>
      <c r="G170" s="33">
        <v>42874</v>
      </c>
      <c r="H170" s="2" t="s">
        <v>285</v>
      </c>
    </row>
    <row r="171" spans="1:8" s="51" customFormat="1" ht="51" x14ac:dyDescent="0.25">
      <c r="A171" s="35" t="s">
        <v>425</v>
      </c>
      <c r="B171" s="35" t="s">
        <v>423</v>
      </c>
      <c r="C171" s="35" t="s">
        <v>426</v>
      </c>
      <c r="D171" s="31">
        <v>11387</v>
      </c>
      <c r="E171" s="36" t="s">
        <v>12</v>
      </c>
      <c r="F171" s="33">
        <v>42865</v>
      </c>
      <c r="G171" s="33">
        <v>42874</v>
      </c>
      <c r="H171" s="2" t="s">
        <v>285</v>
      </c>
    </row>
    <row r="172" spans="1:8" s="51" customFormat="1" ht="38.25" x14ac:dyDescent="0.25">
      <c r="A172" s="35" t="s">
        <v>427</v>
      </c>
      <c r="B172" s="35" t="s">
        <v>428</v>
      </c>
      <c r="C172" s="35" t="s">
        <v>429</v>
      </c>
      <c r="D172" s="31">
        <v>150000</v>
      </c>
      <c r="E172" s="36" t="s">
        <v>12</v>
      </c>
      <c r="F172" s="33">
        <v>42864</v>
      </c>
      <c r="G172" s="33">
        <v>42880</v>
      </c>
      <c r="H172" s="2" t="s">
        <v>285</v>
      </c>
    </row>
    <row r="173" spans="1:8" s="51" customFormat="1" ht="51" x14ac:dyDescent="0.25">
      <c r="A173" s="35" t="s">
        <v>430</v>
      </c>
      <c r="B173" s="35" t="s">
        <v>431</v>
      </c>
      <c r="C173" s="35" t="s">
        <v>432</v>
      </c>
      <c r="D173" s="31">
        <v>3276.86</v>
      </c>
      <c r="E173" s="36" t="s">
        <v>12</v>
      </c>
      <c r="F173" s="33">
        <v>42870</v>
      </c>
      <c r="G173" s="33">
        <v>42880</v>
      </c>
      <c r="H173" s="2" t="s">
        <v>285</v>
      </c>
    </row>
    <row r="174" spans="1:8" s="51" customFormat="1" ht="51" x14ac:dyDescent="0.25">
      <c r="A174" s="35" t="s">
        <v>433</v>
      </c>
      <c r="B174" s="35" t="s">
        <v>431</v>
      </c>
      <c r="C174" s="35" t="s">
        <v>434</v>
      </c>
      <c r="D174" s="31">
        <v>14033.74</v>
      </c>
      <c r="E174" s="36" t="s">
        <v>12</v>
      </c>
      <c r="F174" s="33">
        <v>42872</v>
      </c>
      <c r="G174" s="33">
        <v>42880</v>
      </c>
      <c r="H174" s="2" t="s">
        <v>285</v>
      </c>
    </row>
    <row r="175" spans="1:8" s="51" customFormat="1" ht="51" x14ac:dyDescent="0.25">
      <c r="A175" s="35" t="s">
        <v>435</v>
      </c>
      <c r="B175" s="35" t="s">
        <v>431</v>
      </c>
      <c r="C175" s="35" t="s">
        <v>436</v>
      </c>
      <c r="D175" s="31">
        <v>14801.92</v>
      </c>
      <c r="E175" s="36" t="s">
        <v>12</v>
      </c>
      <c r="F175" s="33">
        <v>42873</v>
      </c>
      <c r="G175" s="33">
        <v>42880</v>
      </c>
      <c r="H175" s="2" t="s">
        <v>285</v>
      </c>
    </row>
    <row r="176" spans="1:8" s="51" customFormat="1" ht="51" x14ac:dyDescent="0.25">
      <c r="A176" s="35" t="s">
        <v>126</v>
      </c>
      <c r="B176" s="35" t="s">
        <v>297</v>
      </c>
      <c r="C176" s="35" t="s">
        <v>437</v>
      </c>
      <c r="D176" s="31">
        <v>105456.6</v>
      </c>
      <c r="E176" s="36" t="s">
        <v>12</v>
      </c>
      <c r="F176" s="33">
        <v>42871</v>
      </c>
      <c r="G176" s="33">
        <v>42880</v>
      </c>
      <c r="H176" s="2" t="s">
        <v>285</v>
      </c>
    </row>
    <row r="177" spans="1:9" s="51" customFormat="1" ht="114.75" x14ac:dyDescent="0.25">
      <c r="A177" s="35" t="s">
        <v>438</v>
      </c>
      <c r="B177" s="35" t="s">
        <v>443</v>
      </c>
      <c r="C177" s="35" t="s">
        <v>439</v>
      </c>
      <c r="D177" s="31">
        <v>8500</v>
      </c>
      <c r="E177" s="36" t="s">
        <v>12</v>
      </c>
      <c r="F177" s="33">
        <v>42884</v>
      </c>
      <c r="G177" s="33">
        <v>42884</v>
      </c>
      <c r="H177" s="2" t="s">
        <v>285</v>
      </c>
    </row>
    <row r="178" spans="1:9" s="51" customFormat="1" ht="102" x14ac:dyDescent="0.25">
      <c r="A178" s="35" t="s">
        <v>440</v>
      </c>
      <c r="B178" s="35" t="s">
        <v>441</v>
      </c>
      <c r="C178" s="35" t="s">
        <v>442</v>
      </c>
      <c r="D178" s="31">
        <v>11379</v>
      </c>
      <c r="E178" s="36" t="s">
        <v>12</v>
      </c>
      <c r="F178" s="33">
        <v>42854</v>
      </c>
      <c r="G178" s="33">
        <v>42884</v>
      </c>
      <c r="H178" s="2" t="s">
        <v>285</v>
      </c>
    </row>
    <row r="179" spans="1:9" s="51" customFormat="1" ht="89.25" x14ac:dyDescent="0.25">
      <c r="A179" s="35" t="s">
        <v>445</v>
      </c>
      <c r="B179" s="35" t="s">
        <v>287</v>
      </c>
      <c r="C179" s="35" t="s">
        <v>444</v>
      </c>
      <c r="D179" s="31">
        <v>12445</v>
      </c>
      <c r="E179" s="36" t="s">
        <v>12</v>
      </c>
      <c r="F179" s="33">
        <v>42884</v>
      </c>
      <c r="G179" s="33">
        <v>42884</v>
      </c>
      <c r="H179" s="2" t="s">
        <v>285</v>
      </c>
    </row>
    <row r="180" spans="1:9" s="51" customFormat="1" ht="63.75" x14ac:dyDescent="0.25">
      <c r="A180" s="35" t="s">
        <v>446</v>
      </c>
      <c r="B180" s="35" t="s">
        <v>336</v>
      </c>
      <c r="C180" s="35" t="s">
        <v>447</v>
      </c>
      <c r="D180" s="31">
        <v>67442.899999999994</v>
      </c>
      <c r="E180" s="36" t="s">
        <v>12</v>
      </c>
      <c r="F180" s="33">
        <v>42878</v>
      </c>
      <c r="G180" s="33">
        <v>42884</v>
      </c>
      <c r="H180" s="2" t="s">
        <v>285</v>
      </c>
    </row>
    <row r="181" spans="1:9" s="51" customFormat="1" ht="76.5" x14ac:dyDescent="0.25">
      <c r="A181" s="35" t="s">
        <v>448</v>
      </c>
      <c r="B181" s="35" t="s">
        <v>449</v>
      </c>
      <c r="C181" s="35" t="s">
        <v>450</v>
      </c>
      <c r="D181" s="31">
        <v>50000</v>
      </c>
      <c r="E181" s="36" t="s">
        <v>12</v>
      </c>
      <c r="F181" s="33">
        <v>42881</v>
      </c>
      <c r="G181" s="33">
        <v>42884</v>
      </c>
      <c r="H181" s="2" t="s">
        <v>285</v>
      </c>
    </row>
    <row r="182" spans="1:9" s="51" customFormat="1" ht="76.5" x14ac:dyDescent="0.25">
      <c r="A182" s="35" t="s">
        <v>451</v>
      </c>
      <c r="B182" s="35" t="s">
        <v>452</v>
      </c>
      <c r="C182" s="35" t="s">
        <v>453</v>
      </c>
      <c r="D182" s="31">
        <v>3351.2</v>
      </c>
      <c r="E182" s="36" t="s">
        <v>12</v>
      </c>
      <c r="F182" s="33">
        <v>42880</v>
      </c>
      <c r="G182" s="33">
        <v>42886</v>
      </c>
      <c r="H182" s="2" t="s">
        <v>285</v>
      </c>
    </row>
    <row r="183" spans="1:9" s="51" customFormat="1" ht="127.5" x14ac:dyDescent="0.25">
      <c r="A183" s="35" t="s">
        <v>454</v>
      </c>
      <c r="B183" s="35" t="s">
        <v>455</v>
      </c>
      <c r="C183" s="35" t="s">
        <v>456</v>
      </c>
      <c r="D183" s="31">
        <v>17460.48</v>
      </c>
      <c r="E183" s="36" t="s">
        <v>12</v>
      </c>
      <c r="F183" s="33">
        <v>42882</v>
      </c>
      <c r="G183" s="33">
        <v>42886</v>
      </c>
      <c r="H183" s="2" t="s">
        <v>285</v>
      </c>
    </row>
    <row r="184" spans="1:9" s="51" customFormat="1" ht="114.75" x14ac:dyDescent="0.25">
      <c r="A184" s="35" t="s">
        <v>289</v>
      </c>
      <c r="B184" s="35" t="s">
        <v>455</v>
      </c>
      <c r="C184" s="35" t="s">
        <v>457</v>
      </c>
      <c r="D184" s="31">
        <v>17460.48</v>
      </c>
      <c r="E184" s="36" t="s">
        <v>12</v>
      </c>
      <c r="F184" s="33">
        <v>42884</v>
      </c>
      <c r="G184" s="33">
        <v>42886</v>
      </c>
      <c r="H184" s="2" t="s">
        <v>285</v>
      </c>
    </row>
    <row r="185" spans="1:9" s="51" customFormat="1" ht="102" x14ac:dyDescent="0.25">
      <c r="A185" s="35" t="s">
        <v>458</v>
      </c>
      <c r="B185" s="35" t="s">
        <v>459</v>
      </c>
      <c r="C185" s="35" t="s">
        <v>473</v>
      </c>
      <c r="D185" s="31">
        <v>25000</v>
      </c>
      <c r="E185" s="36" t="s">
        <v>12</v>
      </c>
      <c r="F185" s="33">
        <v>42881</v>
      </c>
      <c r="G185" s="33">
        <v>42887</v>
      </c>
      <c r="H185" s="2" t="s">
        <v>285</v>
      </c>
    </row>
    <row r="186" spans="1:9" s="51" customFormat="1" ht="114.75" x14ac:dyDescent="0.25">
      <c r="A186" s="35" t="s">
        <v>460</v>
      </c>
      <c r="B186" s="35" t="s">
        <v>461</v>
      </c>
      <c r="C186" s="35" t="s">
        <v>462</v>
      </c>
      <c r="D186" s="31">
        <v>20000</v>
      </c>
      <c r="E186" s="36" t="s">
        <v>12</v>
      </c>
      <c r="F186" s="33">
        <v>42880</v>
      </c>
      <c r="G186" s="33">
        <v>42887</v>
      </c>
      <c r="H186" s="2" t="s">
        <v>285</v>
      </c>
    </row>
    <row r="187" spans="1:9" s="51" customFormat="1" ht="51" x14ac:dyDescent="0.25">
      <c r="A187" s="35" t="s">
        <v>463</v>
      </c>
      <c r="B187" s="28" t="s">
        <v>22</v>
      </c>
      <c r="C187" s="35" t="s">
        <v>464</v>
      </c>
      <c r="D187" s="31">
        <v>2073.5</v>
      </c>
      <c r="E187" s="36" t="s">
        <v>12</v>
      </c>
      <c r="F187" s="33">
        <v>42883</v>
      </c>
      <c r="G187" s="33">
        <v>42888</v>
      </c>
      <c r="H187" s="2" t="s">
        <v>285</v>
      </c>
    </row>
    <row r="188" spans="1:9" s="51" customFormat="1" ht="38.25" x14ac:dyDescent="0.25">
      <c r="A188" s="35" t="s">
        <v>465</v>
      </c>
      <c r="B188" s="28" t="s">
        <v>22</v>
      </c>
      <c r="C188" s="35" t="s">
        <v>469</v>
      </c>
      <c r="D188" s="31">
        <v>162441.18</v>
      </c>
      <c r="E188" s="36" t="s">
        <v>12</v>
      </c>
      <c r="F188" s="33">
        <v>42883</v>
      </c>
      <c r="G188" s="33">
        <v>42888</v>
      </c>
      <c r="H188" s="2" t="s">
        <v>285</v>
      </c>
    </row>
    <row r="189" spans="1:9" s="51" customFormat="1" ht="38.25" x14ac:dyDescent="0.25">
      <c r="A189" s="35" t="s">
        <v>466</v>
      </c>
      <c r="B189" s="28" t="s">
        <v>22</v>
      </c>
      <c r="C189" s="35" t="s">
        <v>468</v>
      </c>
      <c r="D189" s="31">
        <v>27020.49</v>
      </c>
      <c r="E189" s="36" t="s">
        <v>12</v>
      </c>
      <c r="F189" s="33">
        <v>42883</v>
      </c>
      <c r="G189" s="33">
        <v>42888</v>
      </c>
      <c r="H189" s="2" t="s">
        <v>285</v>
      </c>
    </row>
    <row r="190" spans="1:9" s="51" customFormat="1" ht="38.25" x14ac:dyDescent="0.25">
      <c r="A190" s="35" t="s">
        <v>467</v>
      </c>
      <c r="B190" s="28" t="s">
        <v>22</v>
      </c>
      <c r="C190" s="35" t="s">
        <v>468</v>
      </c>
      <c r="D190" s="31">
        <v>4891.68</v>
      </c>
      <c r="E190" s="36" t="s">
        <v>12</v>
      </c>
      <c r="F190" s="33">
        <v>42883</v>
      </c>
      <c r="G190" s="33">
        <v>42888</v>
      </c>
      <c r="H190" s="2" t="s">
        <v>285</v>
      </c>
    </row>
    <row r="191" spans="1:9" s="51" customFormat="1" ht="51" x14ac:dyDescent="0.25">
      <c r="A191" s="35" t="s">
        <v>470</v>
      </c>
      <c r="B191" s="35" t="s">
        <v>471</v>
      </c>
      <c r="C191" s="35" t="s">
        <v>472</v>
      </c>
      <c r="D191" s="31">
        <v>60652</v>
      </c>
      <c r="E191" s="36" t="s">
        <v>12</v>
      </c>
      <c r="F191" s="33">
        <v>42884</v>
      </c>
      <c r="G191" s="33">
        <v>42888</v>
      </c>
      <c r="H191" s="33" t="s">
        <v>285</v>
      </c>
    </row>
    <row r="192" spans="1:9" x14ac:dyDescent="0.25">
      <c r="A192" s="3"/>
      <c r="B192" s="3"/>
      <c r="C192" s="7" t="s">
        <v>270</v>
      </c>
      <c r="D192" s="11">
        <f>SUM(D123:D191)</f>
        <v>2723943.9400000009</v>
      </c>
      <c r="E192" s="3"/>
      <c r="F192" s="3"/>
      <c r="G192" s="3"/>
      <c r="H192" s="55"/>
      <c r="I192" s="1"/>
    </row>
    <row r="193" spans="1:9" x14ac:dyDescent="0.25">
      <c r="A193" s="1"/>
      <c r="B193" s="1"/>
      <c r="C193" s="1"/>
      <c r="D193" s="1"/>
      <c r="E193" s="1"/>
      <c r="F193" s="1"/>
      <c r="G193" s="1"/>
      <c r="H193" s="55"/>
      <c r="I193" s="1"/>
    </row>
    <row r="194" spans="1:9" ht="16.5" thickBot="1" x14ac:dyDescent="0.3">
      <c r="A194" s="3"/>
      <c r="B194" s="3"/>
      <c r="C194" s="22" t="s">
        <v>271</v>
      </c>
      <c r="D194" s="23">
        <f>+D49+D71+D102+D121+D192</f>
        <v>7838343.4199999999</v>
      </c>
      <c r="E194" s="3"/>
      <c r="F194" s="3"/>
      <c r="G194" s="3"/>
      <c r="H194" s="55"/>
      <c r="I194" s="1"/>
    </row>
    <row r="195" spans="1:9" ht="15.75" thickTop="1" x14ac:dyDescent="0.25">
      <c r="A195" s="1"/>
      <c r="B195" s="1"/>
      <c r="C195" s="1"/>
      <c r="D195" s="1"/>
      <c r="E195" s="1"/>
      <c r="F195" s="1"/>
      <c r="G195" s="1"/>
      <c r="H195" s="55"/>
      <c r="I195" s="1"/>
    </row>
    <row r="196" spans="1:9" x14ac:dyDescent="0.25">
      <c r="A196" s="1"/>
      <c r="B196" s="1"/>
      <c r="C196" s="1"/>
      <c r="D196" s="1"/>
      <c r="E196" s="1"/>
      <c r="F196" s="1"/>
      <c r="G196" s="1"/>
      <c r="H196" s="55"/>
      <c r="I196" s="1"/>
    </row>
    <row r="197" spans="1:9" x14ac:dyDescent="0.25">
      <c r="A197" s="1"/>
      <c r="B197" s="1"/>
      <c r="C197" s="1"/>
      <c r="D197" s="1"/>
      <c r="E197" s="1"/>
      <c r="F197" s="1"/>
      <c r="G197" s="1"/>
      <c r="H197" s="55"/>
      <c r="I197" s="1"/>
    </row>
    <row r="198" spans="1:9" x14ac:dyDescent="0.25">
      <c r="A198" s="21" t="s">
        <v>272</v>
      </c>
      <c r="B198" s="3"/>
      <c r="C198" s="24" t="s">
        <v>273</v>
      </c>
      <c r="D198" s="25"/>
      <c r="E198" s="3"/>
      <c r="F198" s="26" t="s">
        <v>274</v>
      </c>
      <c r="G198" s="17"/>
      <c r="H198" s="55"/>
      <c r="I198" s="1"/>
    </row>
    <row r="199" spans="1:9" x14ac:dyDescent="0.25">
      <c r="A199" s="27" t="s">
        <v>275</v>
      </c>
      <c r="B199" s="3"/>
      <c r="C199" s="27" t="s">
        <v>276</v>
      </c>
      <c r="D199" s="3"/>
      <c r="E199" s="56" t="s">
        <v>277</v>
      </c>
      <c r="F199" s="56"/>
      <c r="G199" s="56"/>
      <c r="H199" s="57"/>
      <c r="I199" s="1"/>
    </row>
  </sheetData>
  <mergeCells count="7">
    <mergeCell ref="E199:H199"/>
    <mergeCell ref="D7:F7"/>
    <mergeCell ref="E9:F9"/>
    <mergeCell ref="A9:B9"/>
    <mergeCell ref="A4:I4"/>
    <mergeCell ref="A5:I5"/>
    <mergeCell ref="A6:I6"/>
  </mergeCells>
  <pageMargins left="0.7" right="0.7" top="0.75" bottom="0.75" header="0.3" footer="0.3"/>
  <pageSetup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 POR PAGAR MAYO 2017</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CODOCAFE</cp:lastModifiedBy>
  <cp:lastPrinted>2017-05-30T18:34:17Z</cp:lastPrinted>
  <dcterms:created xsi:type="dcterms:W3CDTF">2017-05-08T13:10:00Z</dcterms:created>
  <dcterms:modified xsi:type="dcterms:W3CDTF">2017-06-06T19:56:34Z</dcterms:modified>
</cp:coreProperties>
</file>